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5-Q2\"/>
    </mc:Choice>
  </mc:AlternateContent>
  <xr:revisionPtr revIDLastSave="0" documentId="13_ncr:1_{BC3D029C-E5D5-4D79-8FC2-1DF925FE769C}" xr6:coauthVersionLast="47" xr6:coauthVersionMax="47" xr10:uidLastSave="{00000000-0000-0000-0000-000000000000}"/>
  <bookViews>
    <workbookView xWindow="-120" yWindow="-120" windowWidth="29040" windowHeight="15840" xr2:uid="{2E0DB4DB-F4CC-42EA-A24C-E36DF3C8DC17}"/>
  </bookViews>
  <sheets>
    <sheet name="List1" sheetId="1" r:id="rId1"/>
  </sheets>
  <definedNames>
    <definedName name="_xlnm._FilterDatabase" localSheetId="0" hidden="1">List1!$A$2:$H$2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29" i="1" l="1"/>
  <c r="G30" i="1"/>
  <c r="G31" i="1"/>
  <c r="G32" i="1"/>
  <c r="G33" i="1"/>
  <c r="G34" i="1"/>
  <c r="G35" i="1"/>
  <c r="G36" i="1"/>
  <c r="G37" i="1"/>
  <c r="G19" i="1"/>
  <c r="G20" i="1"/>
  <c r="G21" i="1"/>
  <c r="G22" i="1"/>
  <c r="G23" i="1"/>
  <c r="G24" i="1"/>
  <c r="G25" i="1"/>
  <c r="G26" i="1"/>
  <c r="G27" i="1"/>
  <c r="G2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<sst xmlns="http://schemas.openxmlformats.org/spreadsheetml/2006/main" count="114" uniqueCount="81">
  <si>
    <t>Značka</t>
  </si>
  <si>
    <t>EAN</t>
  </si>
  <si>
    <t>Poznámka</t>
  </si>
  <si>
    <t>Marca</t>
  </si>
  <si>
    <t>M42189001</t>
  </si>
  <si>
    <t>M42189002</t>
  </si>
  <si>
    <t>M42189003</t>
  </si>
  <si>
    <t>M42631505</t>
  </si>
  <si>
    <t>M42636010</t>
  </si>
  <si>
    <t>M42636030</t>
  </si>
  <si>
    <t>M42636080</t>
  </si>
  <si>
    <t>M42636210</t>
  </si>
  <si>
    <t>M42638123</t>
  </si>
  <si>
    <t>M42638133</t>
  </si>
  <si>
    <t>M42638144</t>
  </si>
  <si>
    <t>M42638260</t>
  </si>
  <si>
    <t>M42638300</t>
  </si>
  <si>
    <t>M42661105</t>
  </si>
  <si>
    <t>M42661205</t>
  </si>
  <si>
    <t>M42661305</t>
  </si>
  <si>
    <t>S011199248</t>
  </si>
  <si>
    <t>Spoko ReLeaf</t>
  </si>
  <si>
    <t>S110242106</t>
  </si>
  <si>
    <t>S110242206</t>
  </si>
  <si>
    <t>S110242306</t>
  </si>
  <si>
    <t>S110252106</t>
  </si>
  <si>
    <t>S110252206</t>
  </si>
  <si>
    <t>S110252306</t>
  </si>
  <si>
    <t>S110542106</t>
  </si>
  <si>
    <t>S110542206</t>
  </si>
  <si>
    <t>S110542306</t>
  </si>
  <si>
    <t>S110552106</t>
  </si>
  <si>
    <t>S110552206</t>
  </si>
  <si>
    <t>S110552306</t>
  </si>
  <si>
    <t>S111142112</t>
  </si>
  <si>
    <t>S111142212</t>
  </si>
  <si>
    <t>S111142312</t>
  </si>
  <si>
    <t>S112642101</t>
  </si>
  <si>
    <t>S112642201</t>
  </si>
  <si>
    <t>S112642301</t>
  </si>
  <si>
    <t>Sanytol – dezinfekčný prací gél, 1,7 l, 34 dávok, svieža vôňa</t>
  </si>
  <si>
    <t>Sanytol – dezinfekčný prací gél, 1,7 l, 34 dávok, kvetinová sviežosť</t>
  </si>
  <si>
    <t>Sanytol – dezinfekčný prací gél, 2,65 l, 53 dávok, kvetinová sviežosť</t>
  </si>
  <si>
    <t>Alex – čistič na všetky povrchy, 1 l, citrusy</t>
  </si>
  <si>
    <t>Alex – čistič na všetky povrchy, 1 l, záhradné kvety</t>
  </si>
  <si>
    <t>Alex – čistič na všetky povrchy, 1 l, svieži vánok</t>
  </si>
  <si>
    <t>Sanytol – dezinfekcia na obuv, 150 ml</t>
  </si>
  <si>
    <t>Sanytol – dezinfekcia na bielizeň, 500 ml, biele kvety</t>
  </si>
  <si>
    <t>Sanytol – dezinfekcia na bielizeň, 500 ml, aloe vera</t>
  </si>
  <si>
    <t>Sanytol – dezinfekcia na bielizeň, 1,5 l, biele kvety</t>
  </si>
  <si>
    <t>Sanytol – dezinfekcia na bielizeň, 1 l, biele kvety</t>
  </si>
  <si>
    <t>Sanytol – dezinfekčný odstraňovač škvŕn na bielu bielizeň, 450 g</t>
  </si>
  <si>
    <t>Sanytol – dezinfekčný odstraňovač škvŕn, 450 g</t>
  </si>
  <si>
    <t>Sanytol Professional – dezinfekčný univerzálny čistič, sprej, 750 ml</t>
  </si>
  <si>
    <t>Sanytol Professional – čistič na kuchyne, HACCP, sprej, 750 ml, pomaranč</t>
  </si>
  <si>
    <t>Sanytol Professional – čistič na kúpeľne, HACCP, sprej, 750 ml, eukalyptus</t>
  </si>
  <si>
    <t>Fruity guľôčkové pero, modrá náplň, displej, mix farieb</t>
  </si>
  <si>
    <t>obálka s patentkou, A4, PP, Gradient, sivá</t>
  </si>
  <si>
    <t>obálka s patentkou, A4, PP, Gradient, modrá</t>
  </si>
  <si>
    <t>obálka s patentkou, A4, PP, Gradient, ružová</t>
  </si>
  <si>
    <t>obálka s patentkou, A5, PP, Gradient, sivá</t>
  </si>
  <si>
    <t>obálka s patentkou, A5, PP, Gradient, modrá</t>
  </si>
  <si>
    <t>obálka s patentkou, A5, PP, Gradient, ružová</t>
  </si>
  <si>
    <t>obálka so zipsom, vrecko s patent., PP, A4, Gradient, sivá</t>
  </si>
  <si>
    <t>obálka so zipsom, vrecko s patent., PP, A4, Gradient, modrá</t>
  </si>
  <si>
    <t>obálka so zipsom, vrecko s patent., PP, A4, Gradient, ružová</t>
  </si>
  <si>
    <t>obálka so zipsom, vrecko s patent., A5, Gradient, sivá</t>
  </si>
  <si>
    <t>obálka so zipsom, vrecko s patent., A5, Gradient, modrá</t>
  </si>
  <si>
    <t>obálka so zipsom, vrecko s patent., A5, Gradient, ružová</t>
  </si>
  <si>
    <t>spisové dosky s gumičkou, A4, PP, Gradient, sivé</t>
  </si>
  <si>
    <t>spisové dosky s gumičkou, A4, PP, Gradient, modré</t>
  </si>
  <si>
    <t>spisové dosky s gumičkou, A4, PP, Gradient, ružové</t>
  </si>
  <si>
    <t>krúžkový zakladač, 4RO, 20 mm, A4, PP, Gradient, sivý</t>
  </si>
  <si>
    <t>krúžkový zakladač, 4RO, 20 mm, A4, PP, Gradient, modrý</t>
  </si>
  <si>
    <t>krúžkový zakladač, 4RO, 20 mm, A4, PP, Gradient, ružový</t>
  </si>
  <si>
    <t>Obj. číslo</t>
  </si>
  <si>
    <t>Názov výrobku</t>
  </si>
  <si>
    <t>Základná
cena EUR bez DPH</t>
  </si>
  <si>
    <t>Zľava</t>
  </si>
  <si>
    <t>Základná
cena EUR bez DPH
po zľave</t>
  </si>
  <si>
    <t>Akciový katalóg 2Q 2025 - ceny sú platné od 28. 4. 2025 do 30. 6.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</si>
</sst>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64" fontId="0" fillId="0" borderId="0" xfId="0" applyNumberFormat="1" applyAlignment="1">
      <alignment horizontal="right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2" fillId="0" borderId="0" xfId="0" applyNumberFormat="1" applyFont="1"/>
    <xf numFmtId="165" fontId="9" fillId="2" borderId="1" xfId="0" applyNumberFormat="1" applyFont="1" applyFill="1" applyBorder="1" applyAlignment="1">
      <alignment horizontal="center" vertical="center" wrapText="1"/>
    </xf>
  </cellXfs>
  <cellStyles count="16">
    <cellStyle name="0,0_x000d__x000a_NA_x000d__x000a_ 3" xfId="4" xr:uid="{A44FD644-F2B3-4C4C-B4E2-B564EC6184AD}"/>
    <cellStyle name="Čárka" xfId="1" builtinId="3"/>
    <cellStyle name="Měna 2" xfId="5" xr:uid="{50AA1CD5-9F91-4491-8D52-EA932CC0F6DB}"/>
    <cellStyle name="Normální" xfId="0" builtinId="0"/>
    <cellStyle name="Normální 10" xfId="6" xr:uid="{6790FCCF-5D9D-4986-9EF3-90971DF782FF}"/>
    <cellStyle name="Normální 14" xfId="7" xr:uid="{C017BA84-3674-42CC-A442-270462F8E508}"/>
    <cellStyle name="Normální 17" xfId="8" xr:uid="{6A0121E0-437E-4CF5-AAC3-3058591B07A5}"/>
    <cellStyle name="normální 2" xfId="9" xr:uid="{6694C97C-5107-48BF-8B25-EFC5E7882F1D}"/>
    <cellStyle name="Normální 2 2" xfId="10" xr:uid="{2CF5F5A7-B710-4B67-B3BC-96BC164DE676}"/>
    <cellStyle name="Normální 3" xfId="11" xr:uid="{975FA09B-9EFF-400F-8331-82B9C45F128C}"/>
    <cellStyle name="Normální 4" xfId="12" xr:uid="{DC8A37ED-E535-4606-A403-CD4FA595E5EE}"/>
    <cellStyle name="Normální 5" xfId="3" xr:uid="{DB436CAF-6DC8-4221-9485-492D47958CF1}"/>
    <cellStyle name="Procenta" xfId="2" builtinId="5"/>
    <cellStyle name="Procenta 2" xfId="14" xr:uid="{56359728-6547-4E68-B2E4-68097CACD6FF}"/>
    <cellStyle name="Procenta 3" xfId="13" xr:uid="{CA6E54C0-B4BC-431A-A8A8-C02FB17330E6}"/>
    <cellStyle name="Standard 11" xfId="15" xr:uid="{D007A77C-6AE2-4AE9-9B3B-61917CB53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338671</xdr:colOff>
      <xdr:row>0</xdr:row>
      <xdr:rowOff>169332</xdr:rowOff>
    </xdr:from>
    <xdr:to>
      <xdr:col>1</xdr:col>
      <xdr:colOff>653679</xdr:colOff>
      <xdr:row>0</xdr:row>
      <xdr:rowOff>580974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71" y="169332"/>
          <a:ext cx="1542675" cy="411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sheetPr>
    <pageSetUpPr fitToPage="1"/>
  </sheetPr>
  <dimension ref="A1:I37"/>
  <sheetViews>
    <sheetView tabSelected="1" zoomScale="90" zoomScaleNormal="90" workbookViewId="0">
      <selection activeCell="C6" sqref="C6"/>
    </sheetView>
  </sheetViews>
  <sheetFormatPr defaultRowHeight="15" x14ac:dyDescent="0.25"/>
  <cols>
    <col min="1" max="1" width="18.42578125" style="6" customWidth="1"/>
    <col min="2" max="2" width="14.28515625" bestFit="1" customWidth="1"/>
    <col min="3" max="3" width="68.5703125" customWidth="1"/>
    <col min="4" max="4" width="20.42578125" style="7" bestFit="1" customWidth="1"/>
    <col min="5" max="5" width="15.7109375" style="12" bestFit="1" customWidth="1"/>
    <col min="6" max="6" width="7.42578125" style="5" bestFit="1" customWidth="1"/>
    <col min="7" max="7" width="16.28515625" style="15" bestFit="1" customWidth="1"/>
    <col min="8" max="8" width="33.5703125" style="10" customWidth="1"/>
    <col min="9" max="9" width="6.140625" bestFit="1" customWidth="1"/>
    <col min="10" max="10" width="38.85546875" bestFit="1" customWidth="1"/>
  </cols>
  <sheetData>
    <row r="1" spans="1:9" ht="60" customHeight="1" x14ac:dyDescent="0.25">
      <c r="C1" s="11" t="s">
        <v>80</v>
      </c>
    </row>
    <row r="2" spans="1:9" ht="60" x14ac:dyDescent="0.25">
      <c r="A2" s="1" t="s">
        <v>75</v>
      </c>
      <c r="B2" s="2" t="s">
        <v>0</v>
      </c>
      <c r="C2" s="2" t="s">
        <v>76</v>
      </c>
      <c r="D2" s="3" t="s">
        <v>1</v>
      </c>
      <c r="E2" s="13" t="s">
        <v>77</v>
      </c>
      <c r="F2" s="4" t="s">
        <v>78</v>
      </c>
      <c r="G2" s="16" t="s">
        <v>79</v>
      </c>
      <c r="H2" s="9" t="s">
        <v>2</v>
      </c>
      <c r="I2" s="8"/>
    </row>
    <row r="3" spans="1:9" x14ac:dyDescent="0.25">
      <c r="A3" s="6" t="s">
        <v>4</v>
      </c>
      <c r="B3" t="s">
        <v>3</v>
      </c>
      <c r="C3" t="s">
        <v>43</v>
      </c>
      <c r="D3" s="7">
        <v>8411660005380</v>
      </c>
      <c r="E3" s="14">
        <v>2.46</v>
      </c>
      <c r="F3" s="5">
        <v>0.1</v>
      </c>
      <c r="G3" s="15">
        <f t="shared" ref="G3:G37" si="0">E3-(E3*F3)</f>
        <v>2.214</v>
      </c>
    </row>
    <row r="4" spans="1:9" x14ac:dyDescent="0.25">
      <c r="A4" s="6" t="s">
        <v>5</v>
      </c>
      <c r="B4" t="s">
        <v>3</v>
      </c>
      <c r="C4" t="s">
        <v>44</v>
      </c>
      <c r="D4" s="7">
        <v>8411660005397</v>
      </c>
      <c r="E4" s="14">
        <v>2.46</v>
      </c>
      <c r="F4" s="5">
        <v>0.1</v>
      </c>
      <c r="G4" s="15">
        <f t="shared" si="0"/>
        <v>2.214</v>
      </c>
    </row>
    <row r="5" spans="1:9" x14ac:dyDescent="0.25">
      <c r="A5" s="6" t="s">
        <v>6</v>
      </c>
      <c r="B5" t="s">
        <v>3</v>
      </c>
      <c r="C5" t="s">
        <v>45</v>
      </c>
      <c r="D5" s="7">
        <v>8411660005403</v>
      </c>
      <c r="E5" s="14">
        <v>2.46</v>
      </c>
      <c r="F5" s="5">
        <v>0.1</v>
      </c>
      <c r="G5" s="15">
        <f t="shared" si="0"/>
        <v>2.214</v>
      </c>
    </row>
    <row r="6" spans="1:9" x14ac:dyDescent="0.25">
      <c r="A6" s="6" t="s">
        <v>7</v>
      </c>
      <c r="B6" t="s">
        <v>3</v>
      </c>
      <c r="C6" t="s">
        <v>46</v>
      </c>
      <c r="D6" s="7">
        <v>3045200715009</v>
      </c>
      <c r="E6" s="14">
        <v>5.0999999999999996</v>
      </c>
      <c r="F6" s="5">
        <v>0.1</v>
      </c>
      <c r="G6" s="15">
        <f t="shared" si="0"/>
        <v>4.59</v>
      </c>
    </row>
    <row r="7" spans="1:9" x14ac:dyDescent="0.25">
      <c r="A7" s="6" t="s">
        <v>8</v>
      </c>
      <c r="B7" t="s">
        <v>3</v>
      </c>
      <c r="C7" t="s">
        <v>47</v>
      </c>
      <c r="D7" s="7">
        <v>3045200760009</v>
      </c>
      <c r="E7" s="14">
        <v>2.96</v>
      </c>
      <c r="F7" s="5">
        <v>0.1</v>
      </c>
      <c r="G7" s="15">
        <f t="shared" si="0"/>
        <v>2.6640000000000001</v>
      </c>
    </row>
    <row r="8" spans="1:9" x14ac:dyDescent="0.25">
      <c r="A8" s="6" t="s">
        <v>9</v>
      </c>
      <c r="B8" t="s">
        <v>3</v>
      </c>
      <c r="C8" t="s">
        <v>48</v>
      </c>
      <c r="D8" s="7">
        <v>3045206360302</v>
      </c>
      <c r="E8" s="14">
        <v>3.23</v>
      </c>
      <c r="F8" s="5">
        <v>0.1</v>
      </c>
      <c r="G8" s="15">
        <f t="shared" si="0"/>
        <v>2.907</v>
      </c>
    </row>
    <row r="9" spans="1:9" x14ac:dyDescent="0.25">
      <c r="A9" s="6" t="s">
        <v>10</v>
      </c>
      <c r="B9" t="s">
        <v>3</v>
      </c>
      <c r="C9" t="s">
        <v>49</v>
      </c>
      <c r="D9" s="7">
        <v>3045206360807</v>
      </c>
      <c r="E9" s="14">
        <v>5.9290000000000003</v>
      </c>
      <c r="F9" s="5">
        <v>0.1</v>
      </c>
      <c r="G9" s="15">
        <f t="shared" si="0"/>
        <v>5.3361000000000001</v>
      </c>
    </row>
    <row r="10" spans="1:9" x14ac:dyDescent="0.25">
      <c r="A10" s="6" t="s">
        <v>11</v>
      </c>
      <c r="B10" t="s">
        <v>3</v>
      </c>
      <c r="C10" t="s">
        <v>50</v>
      </c>
      <c r="D10" s="7">
        <v>3045206360609</v>
      </c>
      <c r="E10" s="14">
        <v>4.8899999999999997</v>
      </c>
      <c r="F10" s="5">
        <v>0.1</v>
      </c>
      <c r="G10" s="15">
        <f t="shared" si="0"/>
        <v>4.4009999999999998</v>
      </c>
    </row>
    <row r="11" spans="1:9" x14ac:dyDescent="0.25">
      <c r="A11" s="6" t="s">
        <v>12</v>
      </c>
      <c r="B11" t="s">
        <v>3</v>
      </c>
      <c r="C11" t="s">
        <v>41</v>
      </c>
      <c r="D11" s="7">
        <v>3045206381222</v>
      </c>
      <c r="E11" s="14">
        <v>12.63</v>
      </c>
      <c r="F11" s="5">
        <v>0.1</v>
      </c>
      <c r="G11" s="15">
        <f t="shared" si="0"/>
        <v>11.367000000000001</v>
      </c>
    </row>
    <row r="12" spans="1:9" x14ac:dyDescent="0.25">
      <c r="A12" s="6" t="s">
        <v>13</v>
      </c>
      <c r="B12" t="s">
        <v>3</v>
      </c>
      <c r="C12" t="s">
        <v>40</v>
      </c>
      <c r="D12" s="7">
        <v>3045206381321</v>
      </c>
      <c r="E12" s="14">
        <v>12.63</v>
      </c>
      <c r="F12" s="5">
        <v>0.1</v>
      </c>
      <c r="G12" s="15">
        <f t="shared" si="0"/>
        <v>11.367000000000001</v>
      </c>
    </row>
    <row r="13" spans="1:9" x14ac:dyDescent="0.25">
      <c r="A13" s="6" t="s">
        <v>14</v>
      </c>
      <c r="B13" t="s">
        <v>3</v>
      </c>
      <c r="C13" t="s">
        <v>42</v>
      </c>
      <c r="D13" s="7">
        <v>3045206381444</v>
      </c>
      <c r="E13" s="14">
        <f>412.4/25</f>
        <v>16.495999999999999</v>
      </c>
      <c r="F13" s="5">
        <v>0.1</v>
      </c>
      <c r="G13" s="15">
        <f t="shared" si="0"/>
        <v>14.846399999999999</v>
      </c>
    </row>
    <row r="14" spans="1:9" x14ac:dyDescent="0.25">
      <c r="A14" s="6" t="s">
        <v>15</v>
      </c>
      <c r="B14" t="s">
        <v>3</v>
      </c>
      <c r="C14" t="s">
        <v>51</v>
      </c>
      <c r="D14" s="7">
        <v>3045206382601</v>
      </c>
      <c r="E14" s="14">
        <v>6.5469999999999997</v>
      </c>
      <c r="F14" s="5">
        <v>0.1</v>
      </c>
      <c r="G14" s="15">
        <f t="shared" si="0"/>
        <v>5.8922999999999996</v>
      </c>
    </row>
    <row r="15" spans="1:9" x14ac:dyDescent="0.25">
      <c r="A15" s="6" t="s">
        <v>16</v>
      </c>
      <c r="B15" t="s">
        <v>3</v>
      </c>
      <c r="C15" t="s">
        <v>52</v>
      </c>
      <c r="D15" s="7">
        <v>3045206382007</v>
      </c>
      <c r="E15" s="14">
        <v>6.3259999999999996</v>
      </c>
      <c r="F15" s="5">
        <v>0.1</v>
      </c>
      <c r="G15" s="15">
        <f t="shared" si="0"/>
        <v>5.6933999999999996</v>
      </c>
    </row>
    <row r="16" spans="1:9" x14ac:dyDescent="0.25">
      <c r="A16" s="6" t="s">
        <v>17</v>
      </c>
      <c r="B16" t="s">
        <v>3</v>
      </c>
      <c r="C16" t="s">
        <v>53</v>
      </c>
      <c r="D16" s="7">
        <v>8411660005182</v>
      </c>
      <c r="E16" s="14">
        <v>4.07</v>
      </c>
      <c r="F16" s="5">
        <v>0.1</v>
      </c>
      <c r="G16" s="15">
        <f t="shared" si="0"/>
        <v>3.6630000000000003</v>
      </c>
    </row>
    <row r="17" spans="1:7" x14ac:dyDescent="0.25">
      <c r="A17" s="6" t="s">
        <v>18</v>
      </c>
      <c r="B17" t="s">
        <v>3</v>
      </c>
      <c r="C17" t="s">
        <v>54</v>
      </c>
      <c r="D17" s="7">
        <v>8411660005199</v>
      </c>
      <c r="E17" s="14">
        <v>4.07</v>
      </c>
      <c r="F17" s="5">
        <v>0.1</v>
      </c>
      <c r="G17" s="15">
        <f t="shared" si="0"/>
        <v>3.6630000000000003</v>
      </c>
    </row>
    <row r="18" spans="1:7" x14ac:dyDescent="0.25">
      <c r="A18" s="6" t="s">
        <v>19</v>
      </c>
      <c r="B18" t="s">
        <v>3</v>
      </c>
      <c r="C18" t="s">
        <v>55</v>
      </c>
      <c r="D18" s="7">
        <v>8411660005205</v>
      </c>
      <c r="E18" s="14">
        <v>4.07</v>
      </c>
      <c r="F18" s="5">
        <v>0.1</v>
      </c>
      <c r="G18" s="15">
        <f t="shared" si="0"/>
        <v>3.6630000000000003</v>
      </c>
    </row>
    <row r="19" spans="1:7" x14ac:dyDescent="0.25">
      <c r="A19" s="6" t="s">
        <v>20</v>
      </c>
      <c r="B19" t="s">
        <v>21</v>
      </c>
      <c r="C19" t="s">
        <v>56</v>
      </c>
      <c r="D19" s="7">
        <v>8594157930874</v>
      </c>
      <c r="E19" s="14">
        <v>0.28599999999999998</v>
      </c>
      <c r="F19" s="5">
        <v>0.1</v>
      </c>
      <c r="G19" s="15">
        <f t="shared" si="0"/>
        <v>0.25739999999999996</v>
      </c>
    </row>
    <row r="20" spans="1:7" x14ac:dyDescent="0.25">
      <c r="A20" s="6" t="s">
        <v>22</v>
      </c>
      <c r="B20" t="s">
        <v>21</v>
      </c>
      <c r="C20" t="s">
        <v>57</v>
      </c>
      <c r="D20" s="7">
        <v>8594223240296</v>
      </c>
      <c r="E20" s="14">
        <v>0.74</v>
      </c>
      <c r="F20" s="5">
        <v>0.1</v>
      </c>
      <c r="G20" s="15">
        <f t="shared" si="0"/>
        <v>0.66600000000000004</v>
      </c>
    </row>
    <row r="21" spans="1:7" x14ac:dyDescent="0.25">
      <c r="A21" s="6" t="s">
        <v>23</v>
      </c>
      <c r="B21" t="s">
        <v>21</v>
      </c>
      <c r="C21" t="s">
        <v>58</v>
      </c>
      <c r="D21" s="7">
        <v>8594223240333</v>
      </c>
      <c r="E21" s="14">
        <v>0.74</v>
      </c>
      <c r="F21" s="5">
        <v>0.1</v>
      </c>
      <c r="G21" s="15">
        <f t="shared" si="0"/>
        <v>0.66600000000000004</v>
      </c>
    </row>
    <row r="22" spans="1:7" x14ac:dyDescent="0.25">
      <c r="A22" s="6" t="s">
        <v>24</v>
      </c>
      <c r="B22" t="s">
        <v>21</v>
      </c>
      <c r="C22" t="s">
        <v>59</v>
      </c>
      <c r="D22" s="7">
        <v>8594223240371</v>
      </c>
      <c r="E22" s="14">
        <v>0.74</v>
      </c>
      <c r="F22" s="5">
        <v>0.1</v>
      </c>
      <c r="G22" s="15">
        <f t="shared" si="0"/>
        <v>0.66600000000000004</v>
      </c>
    </row>
    <row r="23" spans="1:7" x14ac:dyDescent="0.25">
      <c r="A23" s="6" t="s">
        <v>25</v>
      </c>
      <c r="B23" t="s">
        <v>21</v>
      </c>
      <c r="C23" t="s">
        <v>60</v>
      </c>
      <c r="D23" s="7">
        <v>8594223240418</v>
      </c>
      <c r="E23" s="14">
        <v>0.56000000000000005</v>
      </c>
      <c r="F23" s="5">
        <v>0.1</v>
      </c>
      <c r="G23" s="15">
        <f t="shared" si="0"/>
        <v>0.504</v>
      </c>
    </row>
    <row r="24" spans="1:7" x14ac:dyDescent="0.25">
      <c r="A24" s="6" t="s">
        <v>26</v>
      </c>
      <c r="B24" t="s">
        <v>21</v>
      </c>
      <c r="C24" t="s">
        <v>61</v>
      </c>
      <c r="D24" s="7">
        <v>8594223240456</v>
      </c>
      <c r="E24" s="14">
        <v>0.56000000000000005</v>
      </c>
      <c r="F24" s="5">
        <v>0.1</v>
      </c>
      <c r="G24" s="15">
        <f t="shared" si="0"/>
        <v>0.504</v>
      </c>
    </row>
    <row r="25" spans="1:7" x14ac:dyDescent="0.25">
      <c r="A25" s="6" t="s">
        <v>27</v>
      </c>
      <c r="B25" t="s">
        <v>21</v>
      </c>
      <c r="C25" t="s">
        <v>62</v>
      </c>
      <c r="D25" s="7">
        <v>8594223240494</v>
      </c>
      <c r="E25" s="14">
        <v>0.56000000000000005</v>
      </c>
      <c r="F25" s="5">
        <v>0.1</v>
      </c>
      <c r="G25" s="15">
        <f t="shared" si="0"/>
        <v>0.504</v>
      </c>
    </row>
    <row r="26" spans="1:7" x14ac:dyDescent="0.25">
      <c r="A26" s="6" t="s">
        <v>28</v>
      </c>
      <c r="B26" t="s">
        <v>21</v>
      </c>
      <c r="C26" t="s">
        <v>63</v>
      </c>
      <c r="D26" s="7">
        <v>8594223240531</v>
      </c>
      <c r="E26" s="14">
        <v>1.7</v>
      </c>
      <c r="F26" s="5">
        <v>0.1</v>
      </c>
      <c r="G26" s="15">
        <f t="shared" si="0"/>
        <v>1.53</v>
      </c>
    </row>
    <row r="27" spans="1:7" x14ac:dyDescent="0.25">
      <c r="A27" s="6" t="s">
        <v>29</v>
      </c>
      <c r="B27" t="s">
        <v>21</v>
      </c>
      <c r="C27" t="s">
        <v>64</v>
      </c>
      <c r="D27" s="7">
        <v>8594223240579</v>
      </c>
      <c r="E27" s="14">
        <v>1.7</v>
      </c>
      <c r="F27" s="5">
        <v>0.1</v>
      </c>
      <c r="G27" s="15">
        <f t="shared" si="0"/>
        <v>1.53</v>
      </c>
    </row>
    <row r="28" spans="1:7" x14ac:dyDescent="0.25">
      <c r="A28" s="6" t="s">
        <v>30</v>
      </c>
      <c r="B28" t="s">
        <v>21</v>
      </c>
      <c r="C28" t="s">
        <v>65</v>
      </c>
      <c r="D28" s="7">
        <v>8594223240616</v>
      </c>
      <c r="E28" s="14">
        <v>1.7</v>
      </c>
      <c r="F28" s="5">
        <v>0.1</v>
      </c>
      <c r="G28" s="15">
        <f t="shared" si="0"/>
        <v>1.53</v>
      </c>
    </row>
    <row r="29" spans="1:7" x14ac:dyDescent="0.25">
      <c r="A29" s="6" t="s">
        <v>31</v>
      </c>
      <c r="B29" t="s">
        <v>21</v>
      </c>
      <c r="C29" t="s">
        <v>66</v>
      </c>
      <c r="D29" s="7">
        <v>8594223240654</v>
      </c>
      <c r="E29" s="14">
        <v>1.38</v>
      </c>
      <c r="F29" s="5">
        <v>0.1</v>
      </c>
      <c r="G29" s="15">
        <f t="shared" si="0"/>
        <v>1.242</v>
      </c>
    </row>
    <row r="30" spans="1:7" x14ac:dyDescent="0.25">
      <c r="A30" s="6" t="s">
        <v>32</v>
      </c>
      <c r="B30" t="s">
        <v>21</v>
      </c>
      <c r="C30" t="s">
        <v>67</v>
      </c>
      <c r="D30" s="7">
        <v>8594223240692</v>
      </c>
      <c r="E30" s="14">
        <v>1.38</v>
      </c>
      <c r="F30" s="5">
        <v>0.1</v>
      </c>
      <c r="G30" s="15">
        <f t="shared" si="0"/>
        <v>1.242</v>
      </c>
    </row>
    <row r="31" spans="1:7" x14ac:dyDescent="0.25">
      <c r="A31" s="6" t="s">
        <v>33</v>
      </c>
      <c r="B31" t="s">
        <v>21</v>
      </c>
      <c r="C31" t="s">
        <v>68</v>
      </c>
      <c r="D31" s="7">
        <v>8594223240739</v>
      </c>
      <c r="E31" s="14">
        <v>1.38</v>
      </c>
      <c r="F31" s="5">
        <v>0.1</v>
      </c>
      <c r="G31" s="15">
        <f t="shared" si="0"/>
        <v>1.242</v>
      </c>
    </row>
    <row r="32" spans="1:7" x14ac:dyDescent="0.25">
      <c r="A32" s="6" t="s">
        <v>34</v>
      </c>
      <c r="B32" t="s">
        <v>21</v>
      </c>
      <c r="C32" t="s">
        <v>69</v>
      </c>
      <c r="D32" s="7">
        <v>8594223240777</v>
      </c>
      <c r="E32" s="14">
        <v>1.46</v>
      </c>
      <c r="F32" s="5">
        <v>0.1</v>
      </c>
      <c r="G32" s="15">
        <f t="shared" si="0"/>
        <v>1.3140000000000001</v>
      </c>
    </row>
    <row r="33" spans="1:7" x14ac:dyDescent="0.25">
      <c r="A33" s="6" t="s">
        <v>35</v>
      </c>
      <c r="B33" t="s">
        <v>21</v>
      </c>
      <c r="C33" t="s">
        <v>70</v>
      </c>
      <c r="D33" s="7">
        <v>8594223240807</v>
      </c>
      <c r="E33" s="14">
        <v>1.46</v>
      </c>
      <c r="F33" s="5">
        <v>0.1</v>
      </c>
      <c r="G33" s="15">
        <f t="shared" si="0"/>
        <v>1.3140000000000001</v>
      </c>
    </row>
    <row r="34" spans="1:7" x14ac:dyDescent="0.25">
      <c r="A34" s="6" t="s">
        <v>36</v>
      </c>
      <c r="B34" t="s">
        <v>21</v>
      </c>
      <c r="C34" t="s">
        <v>71</v>
      </c>
      <c r="D34" s="7">
        <v>8594223240838</v>
      </c>
      <c r="E34" s="14">
        <v>1.46</v>
      </c>
      <c r="F34" s="5">
        <v>0.1</v>
      </c>
      <c r="G34" s="15">
        <f t="shared" si="0"/>
        <v>1.3140000000000001</v>
      </c>
    </row>
    <row r="35" spans="1:7" x14ac:dyDescent="0.25">
      <c r="A35" s="6" t="s">
        <v>37</v>
      </c>
      <c r="B35" t="s">
        <v>21</v>
      </c>
      <c r="C35" t="s">
        <v>72</v>
      </c>
      <c r="D35" s="7">
        <v>8594223240869</v>
      </c>
      <c r="E35" s="14">
        <v>2.38</v>
      </c>
      <c r="F35" s="5">
        <v>0.1</v>
      </c>
      <c r="G35" s="15">
        <f t="shared" si="0"/>
        <v>2.1419999999999999</v>
      </c>
    </row>
    <row r="36" spans="1:7" x14ac:dyDescent="0.25">
      <c r="A36" s="6" t="s">
        <v>38</v>
      </c>
      <c r="B36" t="s">
        <v>21</v>
      </c>
      <c r="C36" t="s">
        <v>73</v>
      </c>
      <c r="D36" s="7">
        <v>8594223240883</v>
      </c>
      <c r="E36" s="14">
        <v>2.38</v>
      </c>
      <c r="F36" s="5">
        <v>0.1</v>
      </c>
      <c r="G36" s="15">
        <f t="shared" si="0"/>
        <v>2.1419999999999999</v>
      </c>
    </row>
    <row r="37" spans="1:7" x14ac:dyDescent="0.25">
      <c r="A37" s="6" t="s">
        <v>39</v>
      </c>
      <c r="B37" t="s">
        <v>21</v>
      </c>
      <c r="C37" t="s">
        <v>74</v>
      </c>
      <c r="D37" s="7">
        <v>8594223240906</v>
      </c>
      <c r="E37" s="14">
        <v>2.38</v>
      </c>
      <c r="F37" s="5">
        <v>0.1</v>
      </c>
      <c r="G37" s="15">
        <f t="shared" si="0"/>
        <v>2.1419999999999999</v>
      </c>
    </row>
  </sheetData>
  <autoFilter ref="A2:H2" xr:uid="{A23822BA-4D07-4DB8-97FB-3FF6759A1177}">
    <sortState xmlns:xlrd2="http://schemas.microsoft.com/office/spreadsheetml/2017/richdata2" ref="A3:H37">
      <sortCondition ref="B2"/>
    </sortState>
  </autoFilter>
  <pageMargins left="0.70866141732283472" right="0.70866141732283472" top="0.74803149606299213" bottom="0.74803149606299213" header="0.31496062992125984" footer="0.31496062992125984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cp:lastPrinted>2025-04-16T07:54:08Z</cp:lastPrinted>
  <dcterms:created xsi:type="dcterms:W3CDTF">2023-08-21T08:01:27Z</dcterms:created>
  <dcterms:modified xsi:type="dcterms:W3CDTF">2025-04-25T12:27:46Z</dcterms:modified>
</cp:coreProperties>
</file>