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Katalogy\2025-Carioca\"/>
    </mc:Choice>
  </mc:AlternateContent>
  <xr:revisionPtr revIDLastSave="0" documentId="8_{9CA61594-E53A-4B70-A1B2-B178400CF764}" xr6:coauthVersionLast="47" xr6:coauthVersionMax="47" xr10:uidLastSave="{00000000-0000-0000-0000-000000000000}"/>
  <bookViews>
    <workbookView xWindow="-108" yWindow="-108" windowWidth="23256" windowHeight="12576" xr2:uid="{B5A4BDAD-57F6-4643-911A-C19D8BE9096F}"/>
  </bookViews>
  <sheets>
    <sheet name="SK" sheetId="2" r:id="rId1"/>
  </sheets>
  <externalReferences>
    <externalReference r:id="rId2"/>
    <externalReference r:id="rId3"/>
  </externalReferences>
  <definedNames>
    <definedName name="_xlnm._FilterDatabase" localSheetId="0" hidden="1">SK!$A$2:$G$89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E81" i="2" l="1"/>
  <c r="E82" i="2"/>
  <c r="E83" i="2"/>
  <c r="E84" i="2"/>
  <c r="E85" i="2"/>
  <c r="E86" i="2"/>
  <c r="E87" i="2"/>
  <c r="E88" i="2"/>
  <c r="E8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3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<sst xmlns="http://schemas.openxmlformats.org/spreadsheetml/2006/main" count="270" uniqueCount="99">
  <si>
    <t>Novinka</t>
  </si>
  <si>
    <t>EAN</t>
  </si>
  <si>
    <t>Značka</t>
  </si>
  <si>
    <t>I40569</t>
  </si>
  <si>
    <t>I40570</t>
  </si>
  <si>
    <t>I40568</t>
  </si>
  <si>
    <t>I40614</t>
  </si>
  <si>
    <t>I40615</t>
  </si>
  <si>
    <t>I40616</t>
  </si>
  <si>
    <t>I42312</t>
  </si>
  <si>
    <t>I43176</t>
  </si>
  <si>
    <t>I42937</t>
  </si>
  <si>
    <t>I42968</t>
  </si>
  <si>
    <t>I42747</t>
  </si>
  <si>
    <t>I40957</t>
  </si>
  <si>
    <t>I40956</t>
  </si>
  <si>
    <t>I42909</t>
  </si>
  <si>
    <t>I42324</t>
  </si>
  <si>
    <t>I42738</t>
  </si>
  <si>
    <t>I42739</t>
  </si>
  <si>
    <t>I43290</t>
  </si>
  <si>
    <t>I42404</t>
  </si>
  <si>
    <t>I42403</t>
  </si>
  <si>
    <t>I43170</t>
  </si>
  <si>
    <t>I42369</t>
  </si>
  <si>
    <t>I42390</t>
  </si>
  <si>
    <t>I42388</t>
  </si>
  <si>
    <t>I42711</t>
  </si>
  <si>
    <t>I42815</t>
  </si>
  <si>
    <t>I42956</t>
  </si>
  <si>
    <t>I43957</t>
  </si>
  <si>
    <t>I42958</t>
  </si>
  <si>
    <t>I43179</t>
  </si>
  <si>
    <t>I43187</t>
  </si>
  <si>
    <t>I43188</t>
  </si>
  <si>
    <t>I42818</t>
  </si>
  <si>
    <t>I42817</t>
  </si>
  <si>
    <t>I42814</t>
  </si>
  <si>
    <t>I42813</t>
  </si>
  <si>
    <t>I42892</t>
  </si>
  <si>
    <t>I42819</t>
  </si>
  <si>
    <t>IKO032</t>
  </si>
  <si>
    <t>I43174</t>
  </si>
  <si>
    <t>I43161</t>
  </si>
  <si>
    <t>I43162</t>
  </si>
  <si>
    <t>I43164</t>
  </si>
  <si>
    <t>I43012</t>
  </si>
  <si>
    <t>I42674</t>
  </si>
  <si>
    <t>I43163</t>
  </si>
  <si>
    <t>I42690</t>
  </si>
  <si>
    <t>I42712</t>
  </si>
  <si>
    <t>I42713</t>
  </si>
  <si>
    <t>I42170</t>
  </si>
  <si>
    <t>I43048</t>
  </si>
  <si>
    <t>I43050</t>
  </si>
  <si>
    <t>I43051</t>
  </si>
  <si>
    <t>I43049</t>
  </si>
  <si>
    <t>I42932</t>
  </si>
  <si>
    <t>I42513</t>
  </si>
  <si>
    <t>I42931</t>
  </si>
  <si>
    <t>I42928</t>
  </si>
  <si>
    <t>I42930</t>
  </si>
  <si>
    <t>I42929</t>
  </si>
  <si>
    <t>I42946</t>
  </si>
  <si>
    <t>I42796</t>
  </si>
  <si>
    <t>I42797</t>
  </si>
  <si>
    <t>I44802</t>
  </si>
  <si>
    <t>I44801</t>
  </si>
  <si>
    <t>I40155</t>
  </si>
  <si>
    <t>I40150</t>
  </si>
  <si>
    <t>I43601</t>
  </si>
  <si>
    <t>I43602</t>
  </si>
  <si>
    <t>I43603</t>
  </si>
  <si>
    <t>I43604</t>
  </si>
  <si>
    <t>I42826/A</t>
  </si>
  <si>
    <t>I42826/E</t>
  </si>
  <si>
    <t>I42831</t>
  </si>
  <si>
    <t>I45210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</si>
  <si>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</si>
  <si>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</si>
  <si>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</si>
  <si>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</si>
  <si>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</si>
  <si>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</si>
  <si>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</si>
  <si>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</si>
  <si>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I42737</t>
  </si>
  <si>
    <t>I43182</t>
  </si>
  <si>
    <t>I43500/02</t>
  </si>
  <si>
    <t>I41046</t>
  </si>
  <si>
    <t>Carioca</t>
  </si>
  <si>
    <t>Carioca Plus</t>
  </si>
  <si>
    <t>;</t>
  </si>
  <si>
    <t>Objednávacie číslo</t>
  </si>
  <si>
    <t>Názov výrobku</t>
  </si>
  <si>
    <t>Základná cena EUR bez DPH/ks</t>
  </si>
  <si>
    <t>Δ nová/ pôvodná</t>
  </si>
  <si>
    <t>poznámka</t>
  </si>
  <si>
    <t>office line SK - CARIOCA a CARIOCA PLUS - cenník, platný od 1. 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</si>
</sst>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0"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0" fontId="4" fillId="0" borderId="0" xfId="2" applyFont="1" applyAlignment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1" fontId="5" fillId="2" borderId="1" xfId="4" applyNumberFormat="1" applyFont="1" applyFill="1" applyBorder="1" applyAlignment="1">
      <alignment horizontal="center" vertical="center" wrapText="1"/>
    </xf>
    <xf numFmtId="1" fontId="5" fillId="2" borderId="1" xfId="6" applyNumberFormat="1" applyFont="1" applyFill="1" applyBorder="1" applyAlignment="1">
      <alignment horizontal="center" vertical="center" wrapText="1"/>
    </xf>
    <xf numFmtId="4" fontId="5" fillId="2" borderId="1" xfId="7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5" fillId="2" borderId="1" xfId="5" applyNumberFormat="1" applyFont="1" applyFill="1" applyBorder="1" applyAlignment="1">
      <alignment horizontal="center" vertical="center" wrapText="1"/>
    </xf>
  </cellXfs>
  <cellStyles count="11">
    <cellStyle name="Normální" xfId="0" builtinId="0"/>
    <cellStyle name="Normální 10 2 2 2 2" xfId="10" xr:uid="{F1F662E7-0AE8-4EB1-81BB-569A67586BA5}"/>
    <cellStyle name="Normální 27" xfId="2" xr:uid="{965DB661-379E-4348-889F-EDCC2ACBA0F8}"/>
    <cellStyle name="Normální 29" xfId="3" xr:uid="{D421D0F4-8D4B-448D-9FA5-C8DA5FCDA0DE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8" xfId="8" xr:uid="{5754A34E-13A2-4AE9-B5FC-DE5BFD2CCC32}"/>
    <cellStyle name="Normální 9" xfId="9" xr:uid="{09582A38-1EBB-4D6B-ACBD-9DA9A6D9EEA5}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507A074-D0DC-43D6-AA80-ADAA078D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453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temp\PD_2025_prehled_sortimentu_250313_sk_corr.xlsx" TargetMode="External"/><Relationship Id="rId1" Type="http://schemas.openxmlformats.org/officeDocument/2006/relationships/externalLinkPath" Target="file:///C:\Users\mhabrdla\Documents\_00_cenik_partnerske_dny_2025\_temp\PD_2025_prehled_sortimentu_250313_sk_cor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enik%20carioca%20CZK_EUR_2025.xlsx" TargetMode="External"/><Relationship Id="rId1" Type="http://schemas.openxmlformats.org/officeDocument/2006/relationships/externalLinkPath" Target="file:///C:\Users\mhabrdla\Documents\_00_cenik_partnerske_dny_2025\_src\cenik%20carioca%20CZK_EUR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Z"/>
      <sheetName val="SK"/>
    </sheetNames>
    <sheetDataSet>
      <sheetData sheetId="0"/>
      <sheetData sheetId="1">
        <row r="1">
          <cell r="C1" t="str">
            <v>office line SK - partnerské dni - cenník, platný od 1. 3. 2025 (aktualizácia 12. 3. 2025)</v>
          </cell>
        </row>
        <row r="2">
          <cell r="A2" t="str">
            <v>Objednávacie číslo</v>
          </cell>
          <cell r="B2" t="str">
            <v>Značka</v>
          </cell>
          <cell r="C2" t="str">
            <v>Názov výrobku</v>
          </cell>
        </row>
        <row r="3">
          <cell r="A3" t="str">
            <v>A19913</v>
          </cell>
          <cell r="B3" t="str">
            <v>Apli</v>
          </cell>
          <cell r="C3" t="str">
            <v>peračník NEON, silikónový, displej, 16 ks</v>
          </cell>
        </row>
        <row r="4">
          <cell r="A4" t="str">
            <v>A19918</v>
          </cell>
          <cell r="B4" t="str">
            <v>Apli</v>
          </cell>
          <cell r="C4" t="str">
            <v>peňaženka NEON silikónová, displej, 16 ks</v>
          </cell>
        </row>
        <row r="5">
          <cell r="A5" t="str">
            <v>A19923</v>
          </cell>
          <cell r="B5" t="str">
            <v>Apli</v>
          </cell>
          <cell r="C5" t="str">
            <v>zásobník na kancel. Sponky NEON, magnet. 8 ks</v>
          </cell>
        </row>
        <row r="6">
          <cell r="A6" t="str">
            <v>A19933</v>
          </cell>
          <cell r="B6" t="str">
            <v>Apli</v>
          </cell>
          <cell r="C6" t="str">
            <v>nekonečná ceruzka HB Nordik, displej, 20 ks</v>
          </cell>
        </row>
        <row r="7">
          <cell r="A7" t="str">
            <v>A19934</v>
          </cell>
          <cell r="B7" t="str">
            <v>Apli</v>
          </cell>
          <cell r="C7" t="str">
            <v>nekonečná ceruzka HB Nordik, nebesky modrá</v>
          </cell>
        </row>
        <row r="8">
          <cell r="A8" t="str">
            <v>A19935</v>
          </cell>
          <cell r="B8" t="str">
            <v>Apli</v>
          </cell>
          <cell r="C8" t="str">
            <v>nekonečná ceruzka HB Nordik, ružová</v>
          </cell>
        </row>
        <row r="9">
          <cell r="A9" t="str">
            <v>A19936</v>
          </cell>
          <cell r="B9" t="str">
            <v>Apli</v>
          </cell>
          <cell r="C9" t="str">
            <v>nekonečná ceruzka HB Nordik, fialová</v>
          </cell>
        </row>
        <row r="10">
          <cell r="A10" t="str">
            <v>A19937</v>
          </cell>
          <cell r="B10" t="str">
            <v>Apli</v>
          </cell>
          <cell r="C10" t="str">
            <v>nekonečná ceruzka HB Nordik, mätová</v>
          </cell>
        </row>
        <row r="11">
          <cell r="A11" t="str">
            <v>A19960</v>
          </cell>
          <cell r="B11" t="str">
            <v>Apli</v>
          </cell>
          <cell r="C11" t="str">
            <v>nekonečná ceruzka HB mini, far. mix, displej, 20 ks</v>
          </cell>
        </row>
        <row r="12">
          <cell r="A12" t="str">
            <v>A19961</v>
          </cell>
          <cell r="B12" t="str">
            <v>Apli</v>
          </cell>
          <cell r="C12" t="str">
            <v>nekonečná ceruzka HB mini, 3-farebná modrá</v>
          </cell>
        </row>
        <row r="13">
          <cell r="A13" t="str">
            <v>A19962</v>
          </cell>
          <cell r="B13" t="str">
            <v>Apli</v>
          </cell>
          <cell r="C13" t="str">
            <v>nekonečná ceruzka HB mini, 3-farebná ružová</v>
          </cell>
        </row>
        <row r="14">
          <cell r="A14" t="str">
            <v>A19963</v>
          </cell>
          <cell r="B14" t="str">
            <v>Apli</v>
          </cell>
          <cell r="C14" t="str">
            <v>nekonečná ceruzka HB mini, 3-farebná fialová</v>
          </cell>
        </row>
        <row r="15">
          <cell r="A15" t="str">
            <v>A19964</v>
          </cell>
          <cell r="B15" t="str">
            <v>Apli</v>
          </cell>
          <cell r="C15" t="str">
            <v>nekonečná ceruzka HB mini, 3-farebná oranžová</v>
          </cell>
        </row>
        <row r="16">
          <cell r="A16" t="str">
            <v>A19998</v>
          </cell>
          <cell r="B16" t="str">
            <v>Apli</v>
          </cell>
          <cell r="C16" t="str">
            <v>nožnice kreatívne, vlny, 13,5 cm</v>
          </cell>
        </row>
        <row r="17">
          <cell r="A17" t="str">
            <v>A19999</v>
          </cell>
          <cell r="B17" t="str">
            <v>Apli</v>
          </cell>
          <cell r="C17" t="str">
            <v>nožnice kreatívne, vlnky, 13,5 cm</v>
          </cell>
        </row>
        <row r="18">
          <cell r="A18" t="str">
            <v>A20000</v>
          </cell>
          <cell r="B18" t="str">
            <v>Apli</v>
          </cell>
          <cell r="C18" t="str">
            <v>nožnice kreatívne, zúbky, 13,5 cm</v>
          </cell>
        </row>
        <row r="19">
          <cell r="A19" t="str">
            <v>A20001</v>
          </cell>
          <cell r="B19" t="str">
            <v>Apli</v>
          </cell>
          <cell r="C19" t="str">
            <v>nožnice kreatívne, súprava 3 ks, 13,5 cm</v>
          </cell>
        </row>
        <row r="20">
          <cell r="A20" t="str">
            <v>A20005</v>
          </cell>
          <cell r="B20" t="str">
            <v>Apli</v>
          </cell>
          <cell r="C20" t="str">
            <v>školské nožnice so štítkom na meno, 3 farby, displej, 24 ks</v>
          </cell>
        </row>
        <row r="21">
          <cell r="A21" t="str">
            <v>A20007</v>
          </cell>
          <cell r="B21" t="str">
            <v>Apli</v>
          </cell>
          <cell r="C21" t="str">
            <v>korekčný a lepiaci strojček 2 v 1, displej, 18 ks</v>
          </cell>
        </row>
        <row r="22">
          <cell r="A22" t="str">
            <v>A20016</v>
          </cell>
          <cell r="B22" t="str">
            <v>Apli</v>
          </cell>
          <cell r="C22" t="str">
            <v>nekonečná ceruzka HB, stláčacia, displej</v>
          </cell>
        </row>
        <row r="23">
          <cell r="A23" t="str">
            <v>I40150</v>
          </cell>
          <cell r="B23" t="str">
            <v>Carioca</v>
          </cell>
          <cell r="C23" t="str">
            <v>obdĺžniková guma, biela, displej, 20 ks</v>
          </cell>
        </row>
        <row r="24">
          <cell r="A24" t="str">
            <v>I40155</v>
          </cell>
          <cell r="B24" t="str">
            <v>Carioca</v>
          </cell>
          <cell r="C24" t="str">
            <v>obdĺžniková guma, biela, displej, 30 ks</v>
          </cell>
        </row>
        <row r="25">
          <cell r="A25" t="str">
            <v>I40568</v>
          </cell>
          <cell r="B25" t="str">
            <v>Carioca</v>
          </cell>
          <cell r="C25" t="str">
            <v>fixky Jumbo, 6 ks</v>
          </cell>
        </row>
        <row r="26">
          <cell r="A26" t="str">
            <v>I40569</v>
          </cell>
          <cell r="B26" t="str">
            <v>Carioca</v>
          </cell>
          <cell r="C26" t="str">
            <v>fixky Jumbo, 12 ks</v>
          </cell>
        </row>
        <row r="27">
          <cell r="A27" t="str">
            <v>I40570</v>
          </cell>
          <cell r="B27" t="str">
            <v>Carioca</v>
          </cell>
          <cell r="C27" t="str">
            <v>fixky Jumbo, 24 ks</v>
          </cell>
        </row>
        <row r="28">
          <cell r="A28" t="str">
            <v>I40614</v>
          </cell>
          <cell r="B28" t="str">
            <v>Carioca</v>
          </cell>
          <cell r="C28" t="str">
            <v>fixky Joy, 12 ks</v>
          </cell>
        </row>
        <row r="29">
          <cell r="A29" t="str">
            <v>I40615</v>
          </cell>
          <cell r="B29" t="str">
            <v>Carioca</v>
          </cell>
          <cell r="C29" t="str">
            <v>fixky Joy, 24 ks</v>
          </cell>
        </row>
        <row r="30">
          <cell r="A30" t="str">
            <v>I40616</v>
          </cell>
          <cell r="B30" t="str">
            <v>Carioca</v>
          </cell>
          <cell r="C30" t="str">
            <v>fixky Joy, 36 ks</v>
          </cell>
        </row>
        <row r="31">
          <cell r="A31" t="str">
            <v>I40956</v>
          </cell>
          <cell r="B31" t="str">
            <v>Carioca</v>
          </cell>
          <cell r="C31" t="str">
            <v>textilné fixky, maxi hrot, 6 ks</v>
          </cell>
        </row>
        <row r="32">
          <cell r="A32" t="str">
            <v>I40957</v>
          </cell>
          <cell r="B32" t="str">
            <v>Carioca</v>
          </cell>
          <cell r="C32" t="str">
            <v>textilné fixky, maxi hrot, 12 ks</v>
          </cell>
        </row>
        <row r="33">
          <cell r="A33" t="str">
            <v>I41046</v>
          </cell>
          <cell r="B33" t="str">
            <v>Carioca</v>
          </cell>
          <cell r="C33" t="str">
            <v>gumovateľné pero Oops Easy, displej, 30 ks, mix farieb</v>
          </cell>
        </row>
        <row r="34">
          <cell r="A34" t="str">
            <v>I42170</v>
          </cell>
          <cell r="B34" t="str">
            <v>Carioca</v>
          </cell>
          <cell r="C34" t="str">
            <v>plastelína, displej, 36 × 60 g, mix farieb</v>
          </cell>
        </row>
        <row r="35">
          <cell r="A35" t="str">
            <v>I42312</v>
          </cell>
          <cell r="B35" t="str">
            <v>Carioca</v>
          </cell>
          <cell r="C35" t="str">
            <v>fixky Jumbo, 50 ks</v>
          </cell>
        </row>
        <row r="36">
          <cell r="A36" t="str">
            <v>I42324</v>
          </cell>
          <cell r="B36" t="str">
            <v>Carioca</v>
          </cell>
          <cell r="C36" t="str">
            <v>temperové farby na textil, 10 ks, mix farieb</v>
          </cell>
        </row>
        <row r="37">
          <cell r="A37" t="str">
            <v>I42369</v>
          </cell>
          <cell r="B37" t="str">
            <v>Carioca</v>
          </cell>
          <cell r="C37" t="str">
            <v>voskovky Maxi, 12 ks</v>
          </cell>
        </row>
        <row r="38">
          <cell r="A38" t="str">
            <v>I42388</v>
          </cell>
          <cell r="B38" t="str">
            <v>Carioca</v>
          </cell>
          <cell r="C38" t="str">
            <v>voskovky Maxi, 50 ks</v>
          </cell>
        </row>
        <row r="39">
          <cell r="A39" t="str">
            <v>I42390</v>
          </cell>
          <cell r="B39" t="str">
            <v>Carioca</v>
          </cell>
          <cell r="C39" t="str">
            <v>voskovky Maxi, 24 ks</v>
          </cell>
        </row>
        <row r="40">
          <cell r="A40" t="str">
            <v>I42403</v>
          </cell>
          <cell r="B40" t="str">
            <v>Carioca</v>
          </cell>
          <cell r="C40" t="str">
            <v>maliarska paleta, na 13 farieb</v>
          </cell>
        </row>
        <row r="41">
          <cell r="A41" t="str">
            <v>I42404</v>
          </cell>
          <cell r="B41" t="str">
            <v>Carioca</v>
          </cell>
          <cell r="C41" t="str">
            <v>vodové farby, 12 farieb</v>
          </cell>
        </row>
        <row r="42">
          <cell r="A42" t="str">
            <v>I42513</v>
          </cell>
          <cell r="B42" t="str">
            <v>Carioca</v>
          </cell>
          <cell r="C42" t="str">
            <v>súprava trojhranných ceruziek Black, 2/HB, s gumou, blister, 4 ks</v>
          </cell>
        </row>
        <row r="43">
          <cell r="A43" t="str">
            <v>I42674</v>
          </cell>
          <cell r="B43" t="str">
            <v>Carioca</v>
          </cell>
          <cell r="C43" t="str">
            <v>temperové farby v tyčinke Metallic, 6 ks, mix farieb</v>
          </cell>
        </row>
        <row r="44">
          <cell r="A44" t="str">
            <v>I42690</v>
          </cell>
          <cell r="B44" t="str">
            <v>Carioca</v>
          </cell>
          <cell r="C44" t="str">
            <v>plastelína, 3 × 60 g, mix farieb</v>
          </cell>
        </row>
        <row r="45">
          <cell r="A45" t="str">
            <v>I42711</v>
          </cell>
          <cell r="B45" t="str">
            <v>Carioca</v>
          </cell>
          <cell r="C45" t="str">
            <v>voskovky Plastello, 12 ks</v>
          </cell>
        </row>
        <row r="46">
          <cell r="A46" t="str">
            <v>I42712</v>
          </cell>
          <cell r="B46" t="str">
            <v>Carioca</v>
          </cell>
          <cell r="C46" t="str">
            <v>plastelína, displej, 12 × 150 g, mix  farieb</v>
          </cell>
        </row>
        <row r="47">
          <cell r="A47" t="str">
            <v>I42713</v>
          </cell>
          <cell r="B47" t="str">
            <v>Carioca</v>
          </cell>
          <cell r="C47" t="str">
            <v>plastelína, box, 11 × 500 g, mix farieb</v>
          </cell>
        </row>
        <row r="48">
          <cell r="A48" t="str">
            <v>I42737</v>
          </cell>
          <cell r="B48" t="str">
            <v>Carioca</v>
          </cell>
          <cell r="C48" t="str">
            <v>magické fixky - meniace farbu, 10 ks, mix farieb</v>
          </cell>
        </row>
        <row r="49">
          <cell r="A49" t="str">
            <v>I42738</v>
          </cell>
          <cell r="B49" t="str">
            <v>Carioca</v>
          </cell>
          <cell r="C49" t="str">
            <v>temperové farby v tyčinke, 12 ks, mix farieb</v>
          </cell>
        </row>
        <row r="50">
          <cell r="A50" t="str">
            <v>I42739</v>
          </cell>
          <cell r="B50" t="str">
            <v>Carioca</v>
          </cell>
          <cell r="C50" t="str">
            <v>temperové farby v tyčinke, 6 ks, mix farieb</v>
          </cell>
        </row>
        <row r="51">
          <cell r="A51" t="str">
            <v>I42747</v>
          </cell>
          <cell r="B51" t="str">
            <v>Carioca</v>
          </cell>
          <cell r="C51" t="str">
            <v>akvarelové fixky, 12 ks, mix farieb</v>
          </cell>
        </row>
        <row r="52">
          <cell r="A52" t="str">
            <v>I42796</v>
          </cell>
          <cell r="B52" t="str">
            <v>Carioca</v>
          </cell>
          <cell r="C52" t="str">
            <v>šesťhranná ceruzka HB, s gumou, blister, 4 ks</v>
          </cell>
        </row>
        <row r="53">
          <cell r="A53" t="str">
            <v>I42797</v>
          </cell>
          <cell r="B53" t="str">
            <v>Carioca</v>
          </cell>
          <cell r="C53" t="str">
            <v>šesťhranná ceruzka HB, s gumou, škatuľka, 12 ks</v>
          </cell>
        </row>
        <row r="54">
          <cell r="A54" t="str">
            <v>I42813</v>
          </cell>
          <cell r="B54" t="str">
            <v>Carioca</v>
          </cell>
          <cell r="C54" t="str">
            <v>fixky Baby 2+, okrúhly hrot, 6 ks</v>
          </cell>
        </row>
        <row r="55">
          <cell r="A55" t="str">
            <v>I42814</v>
          </cell>
          <cell r="B55" t="str">
            <v>Carioca</v>
          </cell>
          <cell r="C55" t="str">
            <v>fixky Baby 2+, okrúhly hrot, 12 ks</v>
          </cell>
        </row>
        <row r="56">
          <cell r="A56" t="str">
            <v>I42815</v>
          </cell>
          <cell r="B56" t="str">
            <v>Carioca</v>
          </cell>
          <cell r="C56" t="str">
            <v>fixky Baby Teddy 1+, okrúhly hrot, 6 ks</v>
          </cell>
        </row>
        <row r="57">
          <cell r="A57" t="str">
            <v>I42817</v>
          </cell>
          <cell r="B57" t="str">
            <v>Carioca</v>
          </cell>
          <cell r="C57" t="str">
            <v>multifunkčné voskovky 3 v 1 Baby 1+, 6 ks</v>
          </cell>
        </row>
        <row r="58">
          <cell r="A58" t="str">
            <v>I42818</v>
          </cell>
          <cell r="B58" t="str">
            <v>Carioca</v>
          </cell>
          <cell r="C58" t="str">
            <v>multifunkčné voskovky 3 v 1 Baby 1+, 10 ks</v>
          </cell>
        </row>
        <row r="59">
          <cell r="A59" t="str">
            <v>I42819</v>
          </cell>
          <cell r="B59" t="str">
            <v>Carioca</v>
          </cell>
          <cell r="C59" t="str">
            <v>pastelky trojhranné Baby 2+, 10 ks</v>
          </cell>
        </row>
        <row r="60">
          <cell r="A60" t="str">
            <v>I42826/A</v>
          </cell>
          <cell r="B60" t="str">
            <v>Carioca</v>
          </cell>
          <cell r="C60" t="str">
            <v>fixky Joy, školské balenie, box, 288 ks</v>
          </cell>
        </row>
        <row r="61">
          <cell r="A61" t="str">
            <v>I42826/B</v>
          </cell>
          <cell r="B61" t="str">
            <v>Carioca</v>
          </cell>
          <cell r="C61"/>
        </row>
        <row r="62">
          <cell r="A62" t="str">
            <v>I42826/C</v>
          </cell>
          <cell r="B62" t="str">
            <v>Carioca</v>
          </cell>
          <cell r="C62"/>
        </row>
        <row r="63">
          <cell r="A63" t="str">
            <v>I42826/E</v>
          </cell>
          <cell r="B63" t="str">
            <v>Carioca</v>
          </cell>
          <cell r="C63" t="str">
            <v>fixky Baby 2+, okrúhly hrot, box, 144 ks</v>
          </cell>
        </row>
        <row r="64">
          <cell r="A64" t="str">
            <v>I42831</v>
          </cell>
          <cell r="B64" t="str">
            <v>Carioca</v>
          </cell>
          <cell r="C64" t="str">
            <v>temperové farby v tyčinke, školské balenie, box, 96 ks, mix farieb</v>
          </cell>
        </row>
        <row r="65">
          <cell r="A65" t="str">
            <v>I42892</v>
          </cell>
          <cell r="B65" t="str">
            <v>Carioca</v>
          </cell>
          <cell r="C65" t="str">
            <v>voskovky Baby Wild 2+, 8 ks</v>
          </cell>
        </row>
        <row r="66">
          <cell r="A66" t="str">
            <v>I42909</v>
          </cell>
          <cell r="B66" t="str">
            <v>Carioca</v>
          </cell>
          <cell r="C66" t="str">
            <v>textilné fixky, tenký hrot, 10 ks</v>
          </cell>
        </row>
        <row r="67">
          <cell r="A67" t="str">
            <v>I42928</v>
          </cell>
          <cell r="B67" t="str">
            <v>Carioca</v>
          </cell>
          <cell r="C67" t="str">
            <v>trojhranná ceruzka Black, 4/2H, škatuľka, 12 ks</v>
          </cell>
        </row>
        <row r="68">
          <cell r="A68" t="str">
            <v>I42929</v>
          </cell>
          <cell r="B68" t="str">
            <v>Carioca</v>
          </cell>
          <cell r="C68" t="str">
            <v>trojhranná ceruzka Black, 3/H, škatuľka, 12 ks</v>
          </cell>
        </row>
        <row r="69">
          <cell r="A69" t="str">
            <v>I42930</v>
          </cell>
          <cell r="B69" t="str">
            <v>Carioca</v>
          </cell>
          <cell r="C69" t="str">
            <v>trojhranná ceruzka Black, 1/B, škatuľka, 12 ks</v>
          </cell>
        </row>
        <row r="70">
          <cell r="A70" t="str">
            <v>I42931</v>
          </cell>
          <cell r="B70" t="str">
            <v>Carioca</v>
          </cell>
          <cell r="C70" t="str">
            <v>trojhranná ceruzka Black, 0/2B, škatuľka, 12 ks</v>
          </cell>
        </row>
        <row r="71">
          <cell r="A71" t="str">
            <v>I42932</v>
          </cell>
          <cell r="B71" t="str">
            <v>Carioca</v>
          </cell>
          <cell r="C71" t="str">
            <v>súprava trojhranných ceruziek Black, mix tvrdostí, blister, 5 ks</v>
          </cell>
        </row>
        <row r="72">
          <cell r="A72" t="str">
            <v>I42937</v>
          </cell>
          <cell r="B72" t="str">
            <v>Carioca</v>
          </cell>
          <cell r="C72" t="str">
            <v>fixky Brush, 10 ks</v>
          </cell>
        </row>
        <row r="73">
          <cell r="A73" t="str">
            <v>I42946</v>
          </cell>
          <cell r="B73" t="str">
            <v>Carioca</v>
          </cell>
          <cell r="C73" t="str">
            <v>trojhranná ceruzka Black, 2/HB, škatuľka, 12 ks</v>
          </cell>
        </row>
        <row r="74">
          <cell r="A74" t="str">
            <v>I42956</v>
          </cell>
          <cell r="B74" t="str">
            <v>Carioca</v>
          </cell>
          <cell r="C74" t="str">
            <v>voskovky Baby Teddy 1+, škatuľka, 6 ks</v>
          </cell>
        </row>
        <row r="75">
          <cell r="A75" t="str">
            <v>I42958</v>
          </cell>
          <cell r="B75" t="str">
            <v>Carioca</v>
          </cell>
          <cell r="C75" t="str">
            <v>voskovky Baby Teddy 1+, plastový box, 48 ks</v>
          </cell>
        </row>
        <row r="76">
          <cell r="A76" t="str">
            <v>I42968</v>
          </cell>
          <cell r="B76" t="str">
            <v>Carioca</v>
          </cell>
          <cell r="C76" t="str">
            <v>fixky Brush, 20 ks</v>
          </cell>
        </row>
        <row r="77">
          <cell r="A77" t="str">
            <v>I43012</v>
          </cell>
          <cell r="B77" t="str">
            <v>Carioca</v>
          </cell>
          <cell r="C77" t="str">
            <v>pastelky trojhranné Metallic, 6 ks</v>
          </cell>
        </row>
        <row r="78">
          <cell r="A78" t="str">
            <v>I43048</v>
          </cell>
          <cell r="B78" t="str">
            <v>Carioca</v>
          </cell>
          <cell r="C78" t="str">
            <v>farby na tvár v tyčinke, Animals, 3 ks</v>
          </cell>
        </row>
        <row r="79">
          <cell r="A79" t="str">
            <v>I43049</v>
          </cell>
          <cell r="B79" t="str">
            <v>Carioca</v>
          </cell>
          <cell r="C79" t="str">
            <v>farby na tvár v tyčinke, Princess, 3 ks</v>
          </cell>
        </row>
        <row r="80">
          <cell r="A80" t="str">
            <v>I43050</v>
          </cell>
          <cell r="B80" t="str">
            <v>Carioca</v>
          </cell>
          <cell r="C80" t="str">
            <v>farby na tvár v tyčinke, Carnival, 3 ks</v>
          </cell>
        </row>
        <row r="81">
          <cell r="A81" t="str">
            <v>I43051</v>
          </cell>
          <cell r="B81" t="str">
            <v>Carioca</v>
          </cell>
          <cell r="C81" t="str">
            <v>farby na tvár v tyčinke, Monster, 3 ks</v>
          </cell>
        </row>
        <row r="82">
          <cell r="A82" t="str">
            <v>I43161</v>
          </cell>
          <cell r="B82" t="str">
            <v>Carioca</v>
          </cell>
          <cell r="C82" t="str">
            <v>fixky Metallic, maxi hrot, 6 ks</v>
          </cell>
        </row>
        <row r="83">
          <cell r="A83" t="str">
            <v>I43162</v>
          </cell>
          <cell r="B83" t="str">
            <v>Carioca</v>
          </cell>
          <cell r="C83" t="str">
            <v>fixky Metallic, tenký hrot, 8 ks</v>
          </cell>
        </row>
        <row r="84">
          <cell r="A84" t="str">
            <v>I43163</v>
          </cell>
          <cell r="B84" t="str">
            <v>Carioca</v>
          </cell>
          <cell r="C84" t="str">
            <v>voskovky trojhranné Metallic, 8 ks</v>
          </cell>
        </row>
        <row r="85">
          <cell r="A85" t="str">
            <v>I43164</v>
          </cell>
          <cell r="B85" t="str">
            <v>Carioca</v>
          </cell>
          <cell r="C85" t="str">
            <v>pastelky šesťhranné Metallic, 12 ks</v>
          </cell>
        </row>
        <row r="86">
          <cell r="A86" t="str">
            <v>I43170</v>
          </cell>
          <cell r="B86" t="str">
            <v>Carioca</v>
          </cell>
          <cell r="C86" t="str">
            <v>súprava vodných štetcov, 3 ks</v>
          </cell>
        </row>
        <row r="87">
          <cell r="A87" t="str">
            <v>I43174</v>
          </cell>
          <cell r="B87" t="str">
            <v>Carioca</v>
          </cell>
          <cell r="C87" t="str">
            <v>prstové farby Baby 2+, 8 × 50 ml</v>
          </cell>
        </row>
        <row r="88">
          <cell r="A88" t="str">
            <v>I43176</v>
          </cell>
          <cell r="B88" t="str">
            <v>Carioca</v>
          </cell>
          <cell r="C88" t="str">
            <v>fixky Joy, 100 ks</v>
          </cell>
        </row>
        <row r="89">
          <cell r="A89" t="str">
            <v>I43179</v>
          </cell>
          <cell r="B89" t="str">
            <v>Carioca</v>
          </cell>
          <cell r="C89" t="str">
            <v>modelovacia hmota Baby Do 1+, 3 × 75 g</v>
          </cell>
        </row>
        <row r="90">
          <cell r="A90" t="str">
            <v>I43182</v>
          </cell>
          <cell r="B90" t="str">
            <v>Carioca</v>
          </cell>
          <cell r="C90" t="str">
            <v>magické fixky - zmazateľné, 10 ks, mix farieb</v>
          </cell>
        </row>
        <row r="91">
          <cell r="A91" t="str">
            <v>I43187</v>
          </cell>
          <cell r="B91" t="str">
            <v>Carioca</v>
          </cell>
          <cell r="C91" t="str">
            <v>modelovacia hmota Baby Do 1+, 4 × 150 g, mix farieb</v>
          </cell>
        </row>
        <row r="92">
          <cell r="A92" t="str">
            <v>I43188</v>
          </cell>
          <cell r="B92" t="str">
            <v>Carioca</v>
          </cell>
          <cell r="C92" t="str">
            <v>modelovacia hmota Baby Do 1+, 8 × 150 g, mix farieb</v>
          </cell>
        </row>
        <row r="93">
          <cell r="A93" t="str">
            <v>I43290</v>
          </cell>
          <cell r="B93" t="str">
            <v>Carioca</v>
          </cell>
          <cell r="C93" t="str">
            <v>temperové farby v tyčinke, 24 ks, mix farieb</v>
          </cell>
        </row>
        <row r="94">
          <cell r="A94" t="str">
            <v>I43500/02</v>
          </cell>
          <cell r="B94" t="str">
            <v>Carioca</v>
          </cell>
          <cell r="C94" t="str">
            <v>gumovateľné pero Oops Easy, škatuľka, 12 ks, modrá náplň</v>
          </cell>
        </row>
        <row r="95">
          <cell r="A95" t="str">
            <v>I43601</v>
          </cell>
          <cell r="B95" t="str">
            <v>Carioca</v>
          </cell>
          <cell r="C95" t="str">
            <v>zamatové maľovanky CENTO Graffiti, 4 ks</v>
          </cell>
        </row>
        <row r="96">
          <cell r="A96" t="str">
            <v>I43602</v>
          </cell>
          <cell r="B96" t="str">
            <v>Carioca</v>
          </cell>
          <cell r="C96" t="str">
            <v>zamatové maľovanky CENTO Sport, 4 ks</v>
          </cell>
        </row>
        <row r="97">
          <cell r="A97" t="str">
            <v>I43603</v>
          </cell>
          <cell r="B97" t="str">
            <v>Carioca</v>
          </cell>
          <cell r="C97" t="str">
            <v>zamatové maľovanky VAN ORTON Art, 4 ks</v>
          </cell>
        </row>
        <row r="98">
          <cell r="A98" t="str">
            <v>I43604</v>
          </cell>
          <cell r="B98" t="str">
            <v>Carioca</v>
          </cell>
          <cell r="C98" t="str">
            <v>zamatové maľovanky VAN ORTON Street, 4 ks</v>
          </cell>
        </row>
        <row r="99">
          <cell r="A99" t="str">
            <v>I43957</v>
          </cell>
          <cell r="B99" t="str">
            <v>Carioca</v>
          </cell>
          <cell r="C99" t="str">
            <v>voskovky Baby Teddy 1 +, dóza, 12 ks</v>
          </cell>
        </row>
        <row r="100">
          <cell r="A100" t="str">
            <v>I44801</v>
          </cell>
          <cell r="B100" t="str">
            <v>Carioca</v>
          </cell>
          <cell r="C100" t="str">
            <v>trojhranná ceruzka HB Maxi, vrátane gumy a strúhadla, blister, 2 ks</v>
          </cell>
        </row>
        <row r="101">
          <cell r="A101" t="str">
            <v>I44802</v>
          </cell>
          <cell r="B101" t="str">
            <v>Carioca</v>
          </cell>
          <cell r="C101" t="str">
            <v>trojhranná ceruzka HB Maxi, škatuľka, 12 ks</v>
          </cell>
        </row>
        <row r="102">
          <cell r="A102" t="str">
            <v>IKO032</v>
          </cell>
          <cell r="B102" t="str">
            <v>Carioca</v>
          </cell>
          <cell r="C102" t="str">
            <v>prstové farby Baby 2+, papierový kufrík, 6 × 80 ml</v>
          </cell>
        </row>
        <row r="103">
          <cell r="A103" t="str">
            <v>I45210</v>
          </cell>
          <cell r="B103" t="str">
            <v>Carioca Plus</v>
          </cell>
          <cell r="C103" t="str">
            <v>akvarelové farby Solid, puzdro, 12 ks</v>
          </cell>
        </row>
        <row r="104">
          <cell r="A104" t="str">
            <v>I45211</v>
          </cell>
          <cell r="B104" t="str">
            <v>Carioca Plus</v>
          </cell>
          <cell r="C104" t="str">
            <v>akvarelové farby Solid, puzdro, 24 ks</v>
          </cell>
        </row>
        <row r="105">
          <cell r="A105" t="str">
            <v>I45212</v>
          </cell>
          <cell r="B105" t="str">
            <v>Carioca Plus</v>
          </cell>
          <cell r="C105" t="str">
            <v>voskovky Art, box, 6 ks</v>
          </cell>
        </row>
        <row r="106">
          <cell r="A106" t="str">
            <v>I45213</v>
          </cell>
          <cell r="B106" t="str">
            <v>Carioca Plus</v>
          </cell>
          <cell r="C106" t="str">
            <v>voskovky Art, box, 12 ks</v>
          </cell>
        </row>
        <row r="107">
          <cell r="A107" t="str">
            <v>I45214</v>
          </cell>
          <cell r="B107" t="str">
            <v>Carioca Plus</v>
          </cell>
          <cell r="C107" t="str">
            <v>olejové pastely, box, 12 ks</v>
          </cell>
        </row>
        <row r="108">
          <cell r="A108" t="str">
            <v>I45215</v>
          </cell>
          <cell r="B108" t="str">
            <v>Carioca Plus</v>
          </cell>
          <cell r="C108" t="str">
            <v>olejové pastely, box, 24 ks</v>
          </cell>
        </row>
        <row r="109">
          <cell r="A109" t="str">
            <v>I45222</v>
          </cell>
          <cell r="B109" t="str">
            <v>Carioca Plus</v>
          </cell>
          <cell r="C109" t="str">
            <v>skicár, A5, 20 listov/140 g</v>
          </cell>
        </row>
        <row r="110">
          <cell r="A110" t="str">
            <v>I45225</v>
          </cell>
          <cell r="B110" t="str">
            <v>Carioca Plus</v>
          </cell>
          <cell r="C110" t="str">
            <v>skicovací blok, A4, 40 listov/160 g</v>
          </cell>
        </row>
        <row r="111">
          <cell r="A111" t="str">
            <v>I45226</v>
          </cell>
          <cell r="B111" t="str">
            <v>Carioca Plus</v>
          </cell>
          <cell r="C111" t="str">
            <v>skicovací blok, A5, 40 listov/160 g</v>
          </cell>
        </row>
        <row r="112">
          <cell r="A112" t="str">
            <v>R54762PTR</v>
          </cell>
          <cell r="B112" t="str">
            <v>Colorino</v>
          </cell>
          <cell r="C112" t="str">
            <v>temperové farby Stitch, téglik, à 20 ml, 12 farieb</v>
          </cell>
        </row>
        <row r="113">
          <cell r="A113" t="str">
            <v>R54786PTR</v>
          </cell>
          <cell r="B113" t="str">
            <v>Colorino</v>
          </cell>
          <cell r="C113" t="str">
            <v>pastelky trojhranné Stitch, 12 farieb</v>
          </cell>
        </row>
        <row r="114">
          <cell r="A114" t="str">
            <v>R54809PTR</v>
          </cell>
          <cell r="B114" t="str">
            <v>Colorino</v>
          </cell>
          <cell r="C114" t="str">
            <v>voskovky Stitch, okrúhle, 12 farieb</v>
          </cell>
        </row>
        <row r="115">
          <cell r="A115" t="str">
            <v>R54816PTR</v>
          </cell>
          <cell r="B115" t="str">
            <v>Colorino</v>
          </cell>
          <cell r="C115" t="str">
            <v>pastelky trojhranné JUMBO Stitch, 12 farieb</v>
          </cell>
        </row>
        <row r="116">
          <cell r="A116" t="str">
            <v>R54908PTR</v>
          </cell>
          <cell r="B116" t="str">
            <v>Colorino</v>
          </cell>
          <cell r="C116" t="str">
            <v>gumovateľné pero Stitch, 36 ks, modrá náplň, displej</v>
          </cell>
        </row>
        <row r="117">
          <cell r="A117" t="str">
            <v>R54939PTR</v>
          </cell>
          <cell r="B117" t="str">
            <v>Colorino</v>
          </cell>
          <cell r="C117" t="str">
            <v>temperové farby Stitch, tuba, 12 ml, 12 farieb</v>
          </cell>
        </row>
        <row r="118">
          <cell r="A118" t="str">
            <v>R74722PTR</v>
          </cell>
          <cell r="B118" t="str">
            <v>Colorino</v>
          </cell>
          <cell r="C118" t="str">
            <v>súprava ceruziek Stitch, HB, trojhranné s farebnou gumou, blister, 4 ks</v>
          </cell>
        </row>
        <row r="119">
          <cell r="A119" t="str">
            <v>R74753PTR</v>
          </cell>
          <cell r="B119" t="str">
            <v>Colorino</v>
          </cell>
          <cell r="C119" t="str">
            <v>lepiaca tyčinka Stitch, guľatá, 8 g, biela</v>
          </cell>
        </row>
        <row r="120">
          <cell r="A120" t="str">
            <v>R74784PTR</v>
          </cell>
          <cell r="B120" t="str">
            <v>Colorino</v>
          </cell>
          <cell r="C120" t="str">
            <v>školské dosky s gumičkou Stitch 1, A4, kartón</v>
          </cell>
        </row>
        <row r="121">
          <cell r="A121" t="str">
            <v>R75255PTR</v>
          </cell>
          <cell r="B121" t="str">
            <v>Colorino</v>
          </cell>
          <cell r="C121" t="str">
            <v>súprava ceruziek Stitch Pastel 1, HB, okrúhle s bielou gumou, blister, 2 ks</v>
          </cell>
        </row>
        <row r="122">
          <cell r="A122" t="str">
            <v>R75262PTR</v>
          </cell>
          <cell r="B122" t="str">
            <v>Colorino</v>
          </cell>
          <cell r="C122" t="str">
            <v>súprava ceruziek Stitch Pastel 2, HB, okrúhle s farebnou gumou, blister, 2 ks</v>
          </cell>
        </row>
        <row r="123">
          <cell r="A123" t="str">
            <v>R75279PTR</v>
          </cell>
          <cell r="B123" t="str">
            <v>Colorino</v>
          </cell>
          <cell r="C123" t="str">
            <v>súprava ceruziek Stitch Pastel 3, HB, okrúhle s gumou, blister, 2 ks</v>
          </cell>
        </row>
        <row r="124">
          <cell r="A124" t="str">
            <v>R75309PTR</v>
          </cell>
          <cell r="B124" t="str">
            <v>Colorino</v>
          </cell>
          <cell r="C124" t="str">
            <v>vysúvacia guma Stitch Pastel, 5 motívov, mix farieb, displej 20 ks</v>
          </cell>
        </row>
        <row r="125">
          <cell r="A125" t="str">
            <v>R75354PTR</v>
          </cell>
          <cell r="B125" t="str">
            <v>Colorino</v>
          </cell>
          <cell r="C125" t="str">
            <v>magnetická záložka Stitch Pastel 2, mix motívov, 4 ks</v>
          </cell>
        </row>
        <row r="126">
          <cell r="A126" t="str">
            <v>R75361PTR</v>
          </cell>
          <cell r="B126" t="str">
            <v>Colorino</v>
          </cell>
          <cell r="C126" t="str">
            <v>magnetická záložka Stitch Pastel 1, mix motívov, 4 ks</v>
          </cell>
        </row>
        <row r="127">
          <cell r="A127" t="str">
            <v>R75378PTR</v>
          </cell>
          <cell r="B127" t="str">
            <v>Colorino</v>
          </cell>
          <cell r="C127" t="str">
            <v>magnetická záložka Stitch Pastel 3, mix motívov, 4 ks</v>
          </cell>
        </row>
        <row r="128">
          <cell r="A128" t="str">
            <v>R75385PTR</v>
          </cell>
          <cell r="B128" t="str">
            <v>Colorino</v>
          </cell>
          <cell r="C128" t="str">
            <v>magnetická záložka Stitch Pastel 4, mix motívov, 4 ks</v>
          </cell>
        </row>
        <row r="129">
          <cell r="A129" t="str">
            <v>R75422PTR</v>
          </cell>
          <cell r="B129" t="str">
            <v>Colorino</v>
          </cell>
          <cell r="C129" t="str">
            <v>Pop-Up samolepky Stitch Pastel 6, mix motívov a veľkostí</v>
          </cell>
        </row>
        <row r="130">
          <cell r="A130" t="str">
            <v>R75439PTR</v>
          </cell>
          <cell r="B130" t="str">
            <v>Colorino</v>
          </cell>
          <cell r="C130" t="str">
            <v>Pop-Up samolepky Stitch Pastel 1, mix motívov a veľkostí</v>
          </cell>
        </row>
        <row r="131">
          <cell r="A131" t="str">
            <v>R75446PTR</v>
          </cell>
          <cell r="B131" t="str">
            <v>Colorino</v>
          </cell>
          <cell r="C131" t="str">
            <v>Pop-Up samolepky Stitch Pastel 5, mix motívov a veľkostí</v>
          </cell>
        </row>
        <row r="132">
          <cell r="A132" t="str">
            <v>R75453PTR</v>
          </cell>
          <cell r="B132" t="str">
            <v>Colorino</v>
          </cell>
          <cell r="C132" t="str">
            <v>Pop-Up samolepky Stitch Pastel 4, mix motívov a veľkostí</v>
          </cell>
        </row>
        <row r="133">
          <cell r="A133" t="str">
            <v>R75460PTR</v>
          </cell>
          <cell r="B133" t="str">
            <v>Colorino</v>
          </cell>
          <cell r="C133" t="str">
            <v>Pop-Up samolepky Stitch Pastel 2, mix motívov a veľkostí</v>
          </cell>
        </row>
        <row r="134">
          <cell r="A134" t="str">
            <v>R75477PTR</v>
          </cell>
          <cell r="B134" t="str">
            <v>Colorino</v>
          </cell>
          <cell r="C134" t="str">
            <v>Pop-Up samolepky Stitch Pastel 3, mix motívov a veľkostí</v>
          </cell>
        </row>
        <row r="135">
          <cell r="A135" t="str">
            <v>R77969PTR</v>
          </cell>
          <cell r="B135" t="str">
            <v>Colorino</v>
          </cell>
          <cell r="C135" t="str">
            <v>poznámkový zošit Stitch 1, A5, kartón, 32 listov, linajkový, 1 motív</v>
          </cell>
        </row>
        <row r="136">
          <cell r="A136" t="str">
            <v>R77976PTR</v>
          </cell>
          <cell r="B136" t="str">
            <v>Colorino</v>
          </cell>
          <cell r="C136" t="str">
            <v>poznámkový zošit Stitch 2, A5, kartón, 32 listov, linajkový, 1 motív</v>
          </cell>
        </row>
        <row r="137">
          <cell r="A137" t="str">
            <v>R77983PTR</v>
          </cell>
          <cell r="B137" t="str">
            <v>Colorino</v>
          </cell>
          <cell r="C137" t="str">
            <v>poznámkový zošit Stitch 3, A5, kartón, 32 listov, linajkový, 1 motív</v>
          </cell>
        </row>
        <row r="138">
          <cell r="A138" t="str">
            <v>R77990PTR</v>
          </cell>
          <cell r="B138" t="str">
            <v>Colorino</v>
          </cell>
          <cell r="C138" t="str">
            <v>poznámkový zošit Stitch 4, A5, kartón, 32 listov, linajkový, 1 motív</v>
          </cell>
        </row>
        <row r="139">
          <cell r="A139" t="str">
            <v>R78294PTR</v>
          </cell>
          <cell r="B139" t="str">
            <v>Colorino</v>
          </cell>
          <cell r="C139" t="str">
            <v>gumovateľné pero Stitch Pastel, 36 ks, modrá náplň, displej</v>
          </cell>
        </row>
        <row r="140">
          <cell r="A140" t="str">
            <v>R78478PTR</v>
          </cell>
          <cell r="B140" t="str">
            <v>Colorino</v>
          </cell>
          <cell r="C140" t="str">
            <v>školské dosky s gumičkou Stitch 2, A4, kartón</v>
          </cell>
        </row>
        <row r="141">
          <cell r="A141" t="str">
            <v>R78485PTR</v>
          </cell>
          <cell r="B141" t="str">
            <v>Colorino</v>
          </cell>
          <cell r="C141" t="str">
            <v>školské dosky s gumičkou Stitch 3, A4, kartón</v>
          </cell>
        </row>
        <row r="142">
          <cell r="A142" t="str">
            <v>R79741PTR</v>
          </cell>
          <cell r="B142" t="str">
            <v>Colorino</v>
          </cell>
          <cell r="C142" t="str">
            <v>gumovateľné plniace pero Stitch, displej, 36 ks</v>
          </cell>
        </row>
        <row r="143">
          <cell r="A143" t="str">
            <v>R80952PTR</v>
          </cell>
          <cell r="B143" t="str">
            <v>Colorino</v>
          </cell>
          <cell r="C143" t="str">
            <v>silikónové puzdro Stitch Pastel, š: 180 × v: 65 × h: 50 mm, 16 ks, mix farieb, displej</v>
          </cell>
        </row>
        <row r="144">
          <cell r="A144" t="str">
            <v>R80990PTR</v>
          </cell>
          <cell r="B144" t="str">
            <v>Colorino</v>
          </cell>
          <cell r="C144" t="str">
            <v>rozťahovací peračník s hlavou Stitch, 16 ks, displej</v>
          </cell>
        </row>
        <row r="145">
          <cell r="A145" t="str">
            <v>R81058PTR</v>
          </cell>
          <cell r="B145" t="str">
            <v>Colorino</v>
          </cell>
          <cell r="C145" t="str">
            <v>gumovateľné pero 4 v 1 Stitch Pastel, 24 ks, 2 motívy, displej</v>
          </cell>
        </row>
        <row r="146">
          <cell r="A146" t="str">
            <v>R91323PTR</v>
          </cell>
          <cell r="B146" t="str">
            <v>Colorino</v>
          </cell>
          <cell r="C146" t="str">
            <v>gumovateľné pero Stitch Black, 36 ks, modrá náplň, displej</v>
          </cell>
        </row>
        <row r="147">
          <cell r="A147" t="str">
            <v>R91347PTR</v>
          </cell>
          <cell r="B147" t="str">
            <v>Colorino</v>
          </cell>
          <cell r="C147" t="str">
            <v>guľôčkové pero Flexi, Stitch Black, 48 ks, modrá náplň, displej</v>
          </cell>
        </row>
        <row r="148">
          <cell r="A148" t="str">
            <v>R91385PTR</v>
          </cell>
          <cell r="B148" t="str">
            <v>Colorino</v>
          </cell>
          <cell r="C148" t="str">
            <v>školské pravítko Stitch Black, 16 ks, mix farieb, displej</v>
          </cell>
        </row>
        <row r="149">
          <cell r="A149" t="str">
            <v>R91392PTR</v>
          </cell>
          <cell r="B149" t="str">
            <v>Colorino</v>
          </cell>
          <cell r="C149" t="str">
            <v>školské strúhadlo Stitch Black, 24 ks, 3 motívy, displej</v>
          </cell>
        </row>
        <row r="150">
          <cell r="A150" t="str">
            <v>R91965PTR</v>
          </cell>
          <cell r="B150" t="str">
            <v>Colorino</v>
          </cell>
          <cell r="C150" t="str">
            <v>temperové farby Stitch Pastel, tuba, 12 pastelových farieb</v>
          </cell>
        </row>
        <row r="151">
          <cell r="A151" t="str">
            <v>R92030PTR</v>
          </cell>
          <cell r="B151" t="str">
            <v>Colorino</v>
          </cell>
          <cell r="C151" t="str">
            <v>pastelky trojhranné JUMBO Stitch Pastel, 12 pastelových farieb</v>
          </cell>
        </row>
        <row r="152">
          <cell r="A152" t="str">
            <v>R92047PTR</v>
          </cell>
          <cell r="B152" t="str">
            <v>Colorino</v>
          </cell>
          <cell r="C152" t="str">
            <v>pastelky trojhranné Stitch Pastel, 12 pastelových farieb</v>
          </cell>
        </row>
        <row r="153">
          <cell r="A153" t="str">
            <v>RF023780</v>
          </cell>
          <cell r="B153" t="str">
            <v>Colorino</v>
          </cell>
          <cell r="C153" t="str">
            <v>detský batôžtek Toby, Stitch, 13", PES</v>
          </cell>
        </row>
        <row r="154">
          <cell r="A154" t="str">
            <v>RF023885</v>
          </cell>
          <cell r="B154" t="str">
            <v>Colorino</v>
          </cell>
          <cell r="C154" t="str">
            <v>detský batôžtek Toby, Stitch Pastel, 13", PES</v>
          </cell>
        </row>
        <row r="155">
          <cell r="A155" t="str">
            <v>RF029885</v>
          </cell>
          <cell r="B155" t="str">
            <v>Colorino</v>
          </cell>
          <cell r="C155" t="str">
            <v>detský batôžtek Jerry, Stitch Pastel, 15", PES</v>
          </cell>
        </row>
        <row r="156">
          <cell r="A156" t="str">
            <v>RF029886</v>
          </cell>
          <cell r="B156" t="str">
            <v>Colorino</v>
          </cell>
          <cell r="C156" t="str">
            <v>detský batôžtek Jerry, Stitch Black, 15", PES</v>
          </cell>
        </row>
        <row r="157">
          <cell r="A157" t="str">
            <v>RF054780</v>
          </cell>
          <cell r="B157" t="str">
            <v>Colorino</v>
          </cell>
          <cell r="C157" t="str">
            <v>detský sťahovací vak Stitch, v: 42 × š: 33 cm, PES</v>
          </cell>
        </row>
        <row r="158">
          <cell r="A158" t="str">
            <v>RF054885</v>
          </cell>
          <cell r="B158" t="str">
            <v>Colorino</v>
          </cell>
          <cell r="C158" t="str">
            <v>detský sťahovací vak Stitch Pastel, š: 33 × v: 42 cm, PES</v>
          </cell>
        </row>
        <row r="159">
          <cell r="A159" t="str">
            <v>RF060780L</v>
          </cell>
          <cell r="B159" t="str">
            <v>Colorino</v>
          </cell>
          <cell r="C159" t="str">
            <v>peračník Primus, Stitch, š: 210 × v: 110 × h: 68 mm, bez vybavenia, PES</v>
          </cell>
        </row>
        <row r="160">
          <cell r="A160" t="str">
            <v>RF060885</v>
          </cell>
          <cell r="B160" t="str">
            <v>Colorino</v>
          </cell>
          <cell r="C160" t="str">
            <v>peračník Primus, Stitch Pastel, š: 210 × v: 110 × h: 68 mm, bez vybavenia, PES</v>
          </cell>
        </row>
        <row r="161">
          <cell r="A161" t="str">
            <v>RF062780</v>
          </cell>
          <cell r="B161" t="str">
            <v>Colorino</v>
          </cell>
          <cell r="C161" t="str">
            <v>peračník Campus, Stitch, š: 220 × v: 65 × h: 95 mm, bez vybavenia, PES</v>
          </cell>
        </row>
        <row r="162">
          <cell r="A162" t="str">
            <v>RF062885</v>
          </cell>
          <cell r="B162" t="str">
            <v>Colorino</v>
          </cell>
          <cell r="C162" t="str">
            <v>peračník Campus, Stitch Pastel, š: 220 × v: 65 × h: 95 mm, bez vybavenia, PES</v>
          </cell>
        </row>
        <row r="163">
          <cell r="A163" t="str">
            <v>RF062886</v>
          </cell>
          <cell r="B163" t="str">
            <v>Colorino</v>
          </cell>
          <cell r="C163" t="str">
            <v>peračník Campus, Stitch Black, š: 220 × v: 65 × h: 95 mm, bez vybavenia, PES</v>
          </cell>
        </row>
        <row r="164">
          <cell r="A164" t="str">
            <v>RF066780</v>
          </cell>
          <cell r="B164" t="str">
            <v>Colorino</v>
          </cell>
          <cell r="C164" t="str">
            <v>peračník Jumper 2, Stitch, š: 125 × v: 195 × h: 55 mm, plný, PES</v>
          </cell>
        </row>
        <row r="165">
          <cell r="A165" t="str">
            <v>RF066885</v>
          </cell>
          <cell r="B165" t="str">
            <v>Colorino</v>
          </cell>
          <cell r="C165" t="str">
            <v>peračník Jumper 2, Stitch Pastel, š: 125 × v: 195 × h: 55 mm, plný, PES</v>
          </cell>
        </row>
        <row r="166">
          <cell r="A166" t="str">
            <v>RF066886</v>
          </cell>
          <cell r="B166" t="str">
            <v>Colorino</v>
          </cell>
          <cell r="C166" t="str">
            <v>peračník Jumper 2, Stitch Black, š: 125 × v: 195 × h: 55 mm, plný, PES</v>
          </cell>
        </row>
        <row r="167">
          <cell r="A167" t="str">
            <v>RF076780</v>
          </cell>
          <cell r="B167" t="str">
            <v>Colorino</v>
          </cell>
          <cell r="C167" t="str">
            <v>peračník Clipper, Stitch, š: 140 × v: 205 × h: 38 mm, bez vybavenia, PES</v>
          </cell>
        </row>
        <row r="168">
          <cell r="A168" t="str">
            <v>RF076885</v>
          </cell>
          <cell r="B168" t="str">
            <v>Colorino</v>
          </cell>
          <cell r="C168" t="str">
            <v>peračník Clipper, Stitch Pastel, š: 140 × v: 205 × h: 38 mm, bez vybavenia, PES</v>
          </cell>
        </row>
        <row r="169">
          <cell r="A169" t="str">
            <v>RF142885</v>
          </cell>
          <cell r="B169" t="str">
            <v>Colorino</v>
          </cell>
          <cell r="C169" t="str">
            <v>taška cez rameno Soho, Stitch Pastel, š: 480 × v: 420 × h: 170 mm, PES</v>
          </cell>
        </row>
        <row r="170">
          <cell r="A170" t="str">
            <v>RF142886</v>
          </cell>
          <cell r="B170" t="str">
            <v>Colorino</v>
          </cell>
          <cell r="C170" t="str">
            <v>taška cez rameno Soho, Stitch Black, š: 480 × v: 420 × h: 170 mm, PES</v>
          </cell>
        </row>
        <row r="171">
          <cell r="A171" t="str">
            <v>RF143885</v>
          </cell>
          <cell r="B171" t="str">
            <v>Colorino</v>
          </cell>
          <cell r="C171" t="str">
            <v>peračník Mona, Stitch Pastel, bez vybavenia, PES</v>
          </cell>
        </row>
        <row r="172">
          <cell r="A172" t="str">
            <v>RF143886</v>
          </cell>
          <cell r="B172" t="str">
            <v>Colorino</v>
          </cell>
          <cell r="C172" t="str">
            <v>peračník Mona, Stitch Black, bez vybavenia, PES</v>
          </cell>
        </row>
        <row r="173">
          <cell r="A173" t="str">
            <v>RE94011</v>
          </cell>
          <cell r="B173" t="str">
            <v>CoolPack</v>
          </cell>
          <cell r="C173" t="str">
            <v>batoh Border, 15,6", čierny</v>
          </cell>
        </row>
        <row r="174">
          <cell r="A174" t="str">
            <v>RE94013</v>
          </cell>
          <cell r="B174" t="str">
            <v>CoolPack</v>
          </cell>
          <cell r="C174" t="str">
            <v>batoh Border, 15,6", tmavomodrý</v>
          </cell>
        </row>
        <row r="175">
          <cell r="A175" t="str">
            <v>RE94027</v>
          </cell>
          <cell r="B175" t="str">
            <v>CoolPack</v>
          </cell>
          <cell r="C175" t="str">
            <v>batoh Border, 15,6", tmavosivý</v>
          </cell>
        </row>
        <row r="176">
          <cell r="A176" t="str">
            <v>RZ23001</v>
          </cell>
          <cell r="B176" t="str">
            <v>CoolPack</v>
          </cell>
          <cell r="C176" t="str">
            <v>termofľaša Bonet, 500 ml, nehrdzavejúca oceľ, svetlosivá</v>
          </cell>
        </row>
        <row r="177">
          <cell r="A177" t="str">
            <v>RZ23002</v>
          </cell>
          <cell r="B177" t="str">
            <v>CoolPack</v>
          </cell>
          <cell r="C177" t="str">
            <v>termofľaša Bonet, 500 ml, nehrdzavejúca oceľ, tmavozelená</v>
          </cell>
        </row>
        <row r="178">
          <cell r="A178" t="str">
            <v>RZ23003</v>
          </cell>
          <cell r="B178" t="str">
            <v>CoolPack</v>
          </cell>
          <cell r="C178" t="str">
            <v>termofľaša Bonet, 500 ml, nehrdzavejúca oceľ, modrá</v>
          </cell>
        </row>
        <row r="179">
          <cell r="A179" t="str">
            <v>RZ23004</v>
          </cell>
          <cell r="B179" t="str">
            <v>CoolPack</v>
          </cell>
          <cell r="C179" t="str">
            <v>termofľaša Bonet, 500 ml, nehrdzavejúca oceľ, svetloružová</v>
          </cell>
        </row>
        <row r="180">
          <cell r="A180" t="str">
            <v>RZ23005</v>
          </cell>
          <cell r="B180" t="str">
            <v>CoolPack</v>
          </cell>
          <cell r="C180" t="str">
            <v>termofľaša Bonet, 500 ml, nehrdzavejúca oceľ, žltá</v>
          </cell>
        </row>
        <row r="181">
          <cell r="A181" t="str">
            <v>RZ23010</v>
          </cell>
          <cell r="B181" t="str">
            <v>CoolPack</v>
          </cell>
          <cell r="C181" t="str">
            <v>termofľaša Bonet, 500 ml, nehrdzavejúca oceľ, tmavočervená</v>
          </cell>
        </row>
        <row r="182">
          <cell r="A182" t="str">
            <v>RZ23011</v>
          </cell>
          <cell r="B182" t="str">
            <v>CoolPack</v>
          </cell>
          <cell r="C182" t="str">
            <v>termofľaša Bonet, 500 ml, nehrdzavejúca oceľ, čierna</v>
          </cell>
        </row>
        <row r="183">
          <cell r="A183" t="str">
            <v>RZ23013</v>
          </cell>
          <cell r="B183" t="str">
            <v>CoolPack</v>
          </cell>
          <cell r="C183" t="str">
            <v>termofľaša Bonet, 500 ml, nehrdzavejúca oceľ, tmavomodrá</v>
          </cell>
        </row>
        <row r="184">
          <cell r="A184" t="str">
            <v>E01219</v>
          </cell>
          <cell r="B184" t="str">
            <v>Creall</v>
          </cell>
          <cell r="C184" t="str">
            <v>farba Glitter, 250 ml, zlatá</v>
          </cell>
        </row>
        <row r="185">
          <cell r="A185" t="str">
            <v>E01220</v>
          </cell>
          <cell r="B185" t="str">
            <v>Creall</v>
          </cell>
          <cell r="C185" t="str">
            <v>farba Glitter, 250 ml, strieborná</v>
          </cell>
        </row>
        <row r="186">
          <cell r="A186" t="str">
            <v>E01225</v>
          </cell>
          <cell r="B186" t="str">
            <v>Creall</v>
          </cell>
          <cell r="C186" t="str">
            <v>súprava farieb Glitter, 6 × 250 ml, mix farieb</v>
          </cell>
        </row>
        <row r="187">
          <cell r="A187" t="str">
            <v>E01271</v>
          </cell>
          <cell r="B187" t="str">
            <v>Creall</v>
          </cell>
          <cell r="C187" t="str">
            <v>farba s vysokým leskom Gloss, 500 ml, svetložltá</v>
          </cell>
        </row>
        <row r="188">
          <cell r="A188" t="str">
            <v>E01272</v>
          </cell>
          <cell r="B188" t="str">
            <v>Creall</v>
          </cell>
          <cell r="C188" t="str">
            <v>farba s vysokým leskom Gloss, 500 ml, oranžová</v>
          </cell>
        </row>
        <row r="189">
          <cell r="A189" t="str">
            <v>E01273</v>
          </cell>
          <cell r="B189" t="str">
            <v>Creall</v>
          </cell>
          <cell r="C189" t="str">
            <v>farba s vysokým leskom Gloss, 500 ml, tmavočervená</v>
          </cell>
        </row>
        <row r="190">
          <cell r="A190" t="str">
            <v>E01274</v>
          </cell>
          <cell r="B190" t="str">
            <v>Creall</v>
          </cell>
          <cell r="C190" t="str">
            <v>farba s vysokým leskom Gloss, 500 ml, fialová</v>
          </cell>
        </row>
        <row r="191">
          <cell r="A191" t="str">
            <v>E01275</v>
          </cell>
          <cell r="B191" t="str">
            <v>Creall</v>
          </cell>
          <cell r="C191" t="str">
            <v>farba s vysokým leskom Gloss, 500 ml, tmavomodrá</v>
          </cell>
        </row>
        <row r="192">
          <cell r="A192" t="str">
            <v>E01276</v>
          </cell>
          <cell r="B192" t="str">
            <v>Creall</v>
          </cell>
          <cell r="C192" t="str">
            <v>farba s vysokým leskom Gloss, 500 ml, zelená</v>
          </cell>
        </row>
        <row r="193">
          <cell r="A193" t="str">
            <v>E01277</v>
          </cell>
          <cell r="B193" t="str">
            <v>Creall</v>
          </cell>
          <cell r="C193" t="str">
            <v>farba s vysokým leskom Gloss, 500 ml, tmavohnedá</v>
          </cell>
        </row>
        <row r="194">
          <cell r="A194" t="str">
            <v>E01278</v>
          </cell>
          <cell r="B194" t="str">
            <v>Creall</v>
          </cell>
          <cell r="C194" t="str">
            <v>farba s vysokým leskom Gloss, 500 ml, biela</v>
          </cell>
        </row>
        <row r="195">
          <cell r="A195" t="str">
            <v>E01279</v>
          </cell>
          <cell r="B195" t="str">
            <v>Creall</v>
          </cell>
          <cell r="C195" t="str">
            <v>farba s vysokým leskom Gloss, 500 ml, čierna</v>
          </cell>
        </row>
        <row r="196">
          <cell r="A196" t="str">
            <v>E01280</v>
          </cell>
          <cell r="B196" t="str">
            <v>Creall</v>
          </cell>
          <cell r="C196" t="str">
            <v>farba s vysokým leskom Gloss, 500 ml, ružová</v>
          </cell>
        </row>
        <row r="197">
          <cell r="A197" t="str">
            <v>E01281</v>
          </cell>
          <cell r="B197" t="str">
            <v>Creall</v>
          </cell>
          <cell r="C197" t="str">
            <v>farba s vysokým leskom Gloss, 500 ml, magenta</v>
          </cell>
        </row>
        <row r="198">
          <cell r="A198" t="str">
            <v>E01282</v>
          </cell>
          <cell r="B198" t="str">
            <v>Creall</v>
          </cell>
          <cell r="C198" t="str">
            <v>farba s vysokým leskom Gloss, 500 ml, tyrkysová</v>
          </cell>
        </row>
        <row r="199">
          <cell r="A199" t="str">
            <v>E02660</v>
          </cell>
          <cell r="B199" t="str">
            <v>Creall</v>
          </cell>
          <cell r="C199" t="str">
            <v>súprava temperových farieb Fluor, 6 × 250 ml, mix farieb</v>
          </cell>
        </row>
        <row r="200">
          <cell r="A200" t="str">
            <v>E03202</v>
          </cell>
          <cell r="B200" t="str">
            <v>Creall</v>
          </cell>
          <cell r="C200" t="str">
            <v>modelovací piesok Play it!, 2500 g, box, prírodný</v>
          </cell>
        </row>
        <row r="201">
          <cell r="A201" t="str">
            <v>E03203</v>
          </cell>
          <cell r="B201" t="str">
            <v>Creall</v>
          </cell>
          <cell r="C201" t="str">
            <v>modelovací piesok Play it!, 750 g, téglik, prírodný</v>
          </cell>
        </row>
        <row r="202">
          <cell r="A202" t="str">
            <v>E03204</v>
          </cell>
          <cell r="B202" t="str">
            <v>Creall</v>
          </cell>
          <cell r="C202" t="str">
            <v>modelovací piesok Play it!, 750 g, téglik, žltý</v>
          </cell>
        </row>
        <row r="203">
          <cell r="A203" t="str">
            <v>E03205</v>
          </cell>
          <cell r="B203" t="str">
            <v>Creall</v>
          </cell>
          <cell r="C203" t="str">
            <v>modelovací piesok Play it!, 750 g, téglik, modrý</v>
          </cell>
        </row>
        <row r="204">
          <cell r="A204" t="str">
            <v>E03206</v>
          </cell>
          <cell r="B204" t="str">
            <v>Creall</v>
          </cell>
          <cell r="C204" t="str">
            <v>modelovací piesok Play it!, 750 g, téglik, zelený</v>
          </cell>
        </row>
        <row r="205">
          <cell r="A205" t="str">
            <v>E03207</v>
          </cell>
          <cell r="B205" t="str">
            <v>Creall</v>
          </cell>
          <cell r="C205" t="str">
            <v>modelovací piesok Play it!, 750 g, téglik, červený</v>
          </cell>
        </row>
        <row r="206">
          <cell r="A206" t="str">
            <v>E03208</v>
          </cell>
          <cell r="B206" t="str">
            <v>Creall</v>
          </cell>
          <cell r="C206" t="str">
            <v>modelovací piesok Play it!, 750 g, téglik, fialový</v>
          </cell>
        </row>
        <row r="207">
          <cell r="A207" t="str">
            <v>E03250</v>
          </cell>
          <cell r="B207" t="str">
            <v>Creall</v>
          </cell>
          <cell r="C207" t="str">
            <v>modelovací piesok Play it!, 2500 g, náhradná náplň, prírodný</v>
          </cell>
        </row>
        <row r="208">
          <cell r="A208" t="str">
            <v>E03251</v>
          </cell>
          <cell r="B208" t="str">
            <v>Creall</v>
          </cell>
          <cell r="C208" t="str">
            <v>modelovací piesok Sculpt it!, 1750 g, náhradná náplň, prírodný</v>
          </cell>
        </row>
        <row r="209">
          <cell r="A209" t="str">
            <v>E03252</v>
          </cell>
          <cell r="B209" t="str">
            <v>Creall</v>
          </cell>
          <cell r="C209" t="str">
            <v>modelovací piesok Sculpt it!, 3500 g, prírodný</v>
          </cell>
        </row>
        <row r="210">
          <cell r="A210" t="str">
            <v>E07801</v>
          </cell>
          <cell r="B210" t="str">
            <v>Creall</v>
          </cell>
          <cell r="C210" t="str">
            <v xml:space="preserve">prstová farba, 750 ml, žltá </v>
          </cell>
        </row>
        <row r="211">
          <cell r="A211" t="str">
            <v>E07802</v>
          </cell>
          <cell r="B211" t="str">
            <v>Creall</v>
          </cell>
          <cell r="C211" t="str">
            <v>prstová farba, 750 ml, červená</v>
          </cell>
        </row>
        <row r="212">
          <cell r="A212" t="str">
            <v>E07803</v>
          </cell>
          <cell r="B212" t="str">
            <v>Creall</v>
          </cell>
          <cell r="C212" t="str">
            <v>prstová farba, 750 ml, fialová</v>
          </cell>
        </row>
        <row r="213">
          <cell r="A213" t="str">
            <v>E07804</v>
          </cell>
          <cell r="B213" t="str">
            <v>Creall</v>
          </cell>
          <cell r="C213" t="str">
            <v>prstová farba, 750 ml, modrá</v>
          </cell>
        </row>
        <row r="214">
          <cell r="A214" t="str">
            <v>E07805</v>
          </cell>
          <cell r="B214" t="str">
            <v>Creall</v>
          </cell>
          <cell r="C214" t="str">
            <v>prstová farba, 750 ml, zelená</v>
          </cell>
        </row>
        <row r="215">
          <cell r="A215" t="str">
            <v>E07806</v>
          </cell>
          <cell r="B215" t="str">
            <v>Creall</v>
          </cell>
          <cell r="C215" t="str">
            <v>prstová farba, 750 ml, hnedá</v>
          </cell>
        </row>
        <row r="216">
          <cell r="A216" t="str">
            <v>E07807</v>
          </cell>
          <cell r="B216" t="str">
            <v>Creall</v>
          </cell>
          <cell r="C216" t="str">
            <v>prstová farba, 750 ml, biela</v>
          </cell>
        </row>
        <row r="217">
          <cell r="A217" t="str">
            <v>E07808</v>
          </cell>
          <cell r="B217" t="str">
            <v>Creall</v>
          </cell>
          <cell r="C217" t="str">
            <v>prstová farba, 750 ml, čierna</v>
          </cell>
        </row>
        <row r="218">
          <cell r="A218" t="str">
            <v>E07809</v>
          </cell>
          <cell r="B218" t="str">
            <v>Creall</v>
          </cell>
          <cell r="C218" t="str">
            <v>prstová farba, 750 ml, oranžová</v>
          </cell>
        </row>
        <row r="219">
          <cell r="A219" t="str">
            <v>E07810</v>
          </cell>
          <cell r="B219" t="str">
            <v>Creall</v>
          </cell>
          <cell r="C219" t="str">
            <v>prstová farba, 750 ml, ružová</v>
          </cell>
        </row>
        <row r="220">
          <cell r="A220" t="str">
            <v>E07821</v>
          </cell>
          <cell r="B220" t="str">
            <v>Creall</v>
          </cell>
          <cell r="C220" t="str">
            <v>prstová farba, 250 ml, žltá</v>
          </cell>
        </row>
        <row r="221">
          <cell r="A221" t="str">
            <v>E07822</v>
          </cell>
          <cell r="B221" t="str">
            <v>Creall</v>
          </cell>
          <cell r="C221" t="str">
            <v>prstová farba, 250 ml, červená</v>
          </cell>
        </row>
        <row r="222">
          <cell r="A222" t="str">
            <v>E07824</v>
          </cell>
          <cell r="B222" t="str">
            <v>Creall</v>
          </cell>
          <cell r="C222" t="str">
            <v>prstová farba, 250 ml, modrá</v>
          </cell>
        </row>
        <row r="223">
          <cell r="A223" t="str">
            <v>E07825</v>
          </cell>
          <cell r="B223" t="str">
            <v>Creall</v>
          </cell>
          <cell r="C223" t="str">
            <v>prstová farba, 250 ml, zelená</v>
          </cell>
        </row>
        <row r="224">
          <cell r="A224" t="str">
            <v>E07827</v>
          </cell>
          <cell r="B224" t="str">
            <v>Creall</v>
          </cell>
          <cell r="C224" t="str">
            <v>prstová farba, 250 ml, biela</v>
          </cell>
        </row>
        <row r="225">
          <cell r="A225" t="str">
            <v>E07829</v>
          </cell>
          <cell r="B225" t="str">
            <v>Creall</v>
          </cell>
          <cell r="C225" t="str">
            <v>prstová farba, 250 ml, oranžová</v>
          </cell>
        </row>
        <row r="226">
          <cell r="A226" t="str">
            <v>E20111</v>
          </cell>
          <cell r="B226" t="str">
            <v>Creall</v>
          </cell>
          <cell r="C226" t="str">
            <v>kontúrová farba na sklo Window color, 80 ml, olovená sivá</v>
          </cell>
        </row>
        <row r="227">
          <cell r="A227" t="str">
            <v>E20112</v>
          </cell>
          <cell r="B227" t="str">
            <v>Creall</v>
          </cell>
          <cell r="C227" t="str">
            <v>kontúrová farba na sklo Window color, 80 ml, strieborná</v>
          </cell>
        </row>
        <row r="228">
          <cell r="A228" t="str">
            <v>E20114</v>
          </cell>
          <cell r="B228" t="str">
            <v>Creall</v>
          </cell>
          <cell r="C228" t="str">
            <v>kontúrová farba na sklo Window color, 80 ml, čierna</v>
          </cell>
        </row>
        <row r="229">
          <cell r="A229" t="str">
            <v>E20502</v>
          </cell>
          <cell r="B229" t="str">
            <v>Creall</v>
          </cell>
          <cell r="C229" t="str">
            <v>farba na sklo Window color, 80 ml, citrónovožltá</v>
          </cell>
        </row>
        <row r="230">
          <cell r="A230" t="str">
            <v>E20505</v>
          </cell>
          <cell r="B230" t="str">
            <v>Creall</v>
          </cell>
          <cell r="C230" t="str">
            <v>farba na sklo Window color, 80 ml, žltá</v>
          </cell>
        </row>
        <row r="231">
          <cell r="A231" t="str">
            <v>E20508</v>
          </cell>
          <cell r="B231" t="str">
            <v>Creall</v>
          </cell>
          <cell r="C231" t="str">
            <v>farba na sklo Window color, 80 ml, oranžová</v>
          </cell>
        </row>
        <row r="232">
          <cell r="A232" t="str">
            <v>E20515</v>
          </cell>
          <cell r="B232" t="str">
            <v>Creall</v>
          </cell>
          <cell r="C232" t="str">
            <v>farba na sklo Window color, 80 ml, červená</v>
          </cell>
        </row>
        <row r="233">
          <cell r="A233" t="str">
            <v>E20518</v>
          </cell>
          <cell r="B233" t="str">
            <v>Creall</v>
          </cell>
          <cell r="C233" t="str">
            <v>farba na sklo Window color, 80 ml, tmavočervená</v>
          </cell>
        </row>
        <row r="234">
          <cell r="A234" t="str">
            <v>E20522</v>
          </cell>
          <cell r="B234" t="str">
            <v>Creall</v>
          </cell>
          <cell r="C234" t="str">
            <v>farba na sklo Window color, 80 ml, ružová</v>
          </cell>
        </row>
        <row r="235">
          <cell r="A235" t="str">
            <v>E20528</v>
          </cell>
          <cell r="B235" t="str">
            <v>Creall</v>
          </cell>
          <cell r="C235" t="str">
            <v>farba na sklo Window color, 80 ml, fialová</v>
          </cell>
        </row>
        <row r="236">
          <cell r="A236" t="str">
            <v>E20533</v>
          </cell>
          <cell r="B236" t="str">
            <v>Creall</v>
          </cell>
          <cell r="C236" t="str">
            <v>farba na sklo Window color, 80 ml, tyrkysová</v>
          </cell>
        </row>
        <row r="237">
          <cell r="A237" t="str">
            <v>E20535</v>
          </cell>
          <cell r="B237" t="str">
            <v>Creall</v>
          </cell>
          <cell r="C237" t="str">
            <v>farba na sklo Window color, 80 ml, modrá</v>
          </cell>
        </row>
        <row r="238">
          <cell r="A238" t="str">
            <v>E20538</v>
          </cell>
          <cell r="B238" t="str">
            <v>Creall</v>
          </cell>
          <cell r="C238" t="str">
            <v>farba na sklo Window color, 80 ml, tmavomodrá</v>
          </cell>
        </row>
        <row r="239">
          <cell r="A239" t="str">
            <v>E20542</v>
          </cell>
          <cell r="B239" t="str">
            <v>Creall</v>
          </cell>
          <cell r="C239" t="str">
            <v>farba na sklo Window color, 80 ml, svetlozelená</v>
          </cell>
        </row>
        <row r="240">
          <cell r="A240" t="str">
            <v>E20545</v>
          </cell>
          <cell r="B240" t="str">
            <v>Creall</v>
          </cell>
          <cell r="C240" t="str">
            <v>farba na sklo Window color, 80 ml, zelená</v>
          </cell>
        </row>
        <row r="241">
          <cell r="A241" t="str">
            <v>E20555</v>
          </cell>
          <cell r="B241" t="str">
            <v>Creall</v>
          </cell>
          <cell r="C241" t="str">
            <v>farba na sklo Window color, 80 ml, hnedá</v>
          </cell>
        </row>
        <row r="242">
          <cell r="A242" t="str">
            <v>E20561</v>
          </cell>
          <cell r="B242" t="str">
            <v>Creall</v>
          </cell>
          <cell r="C242" t="str">
            <v>farba na sklo Window color, 80 ml, čierna</v>
          </cell>
        </row>
        <row r="243">
          <cell r="A243" t="str">
            <v>E20563</v>
          </cell>
          <cell r="B243" t="str">
            <v>Creall</v>
          </cell>
          <cell r="C243" t="str">
            <v>farba na sklo Window color, 80 ml, sivá</v>
          </cell>
        </row>
        <row r="244">
          <cell r="A244" t="str">
            <v>E20565</v>
          </cell>
          <cell r="B244" t="str">
            <v>Creall</v>
          </cell>
          <cell r="C244" t="str">
            <v>farba na sklo Window color, 80 ml, biela</v>
          </cell>
        </row>
        <row r="245">
          <cell r="A245" t="str">
            <v>E20570</v>
          </cell>
          <cell r="B245" t="str">
            <v>Creall</v>
          </cell>
          <cell r="C245" t="str">
            <v>farba na sklo Window color, 80 ml, číra</v>
          </cell>
        </row>
        <row r="246">
          <cell r="A246" t="str">
            <v>E20571</v>
          </cell>
          <cell r="B246" t="str">
            <v>Creall</v>
          </cell>
          <cell r="C246" t="str">
            <v>farba na sklo Window color, 80 ml, strieborná</v>
          </cell>
        </row>
        <row r="247">
          <cell r="A247" t="str">
            <v>E20573</v>
          </cell>
          <cell r="B247" t="str">
            <v>Creall</v>
          </cell>
          <cell r="C247" t="str">
            <v>farba na sklo Window color, 80 ml, zlatá</v>
          </cell>
        </row>
        <row r="248">
          <cell r="A248" t="str">
            <v>E23021</v>
          </cell>
          <cell r="B248" t="str">
            <v>Creall</v>
          </cell>
          <cell r="C248" t="str">
            <v>transparentná farba Trans, 500 ml, žltá</v>
          </cell>
        </row>
        <row r="249">
          <cell r="A249" t="str">
            <v>E23022</v>
          </cell>
          <cell r="B249" t="str">
            <v>Creall</v>
          </cell>
          <cell r="C249" t="str">
            <v>transparentná farba Trans, 500 ml, oranžová</v>
          </cell>
        </row>
        <row r="250">
          <cell r="A250" t="str">
            <v>E23023</v>
          </cell>
          <cell r="B250" t="str">
            <v>Creall</v>
          </cell>
          <cell r="C250" t="str">
            <v>transparentná farba Trans, 500 ml, červená</v>
          </cell>
        </row>
        <row r="251">
          <cell r="A251" t="str">
            <v>E23024</v>
          </cell>
          <cell r="B251" t="str">
            <v>Creall</v>
          </cell>
          <cell r="C251" t="str">
            <v>transparentná farba Trans, 500 ml, fialová</v>
          </cell>
        </row>
        <row r="252">
          <cell r="A252" t="str">
            <v>E23025</v>
          </cell>
          <cell r="B252" t="str">
            <v>Creall</v>
          </cell>
          <cell r="C252" t="str">
            <v>transparentná farba Trans, 500 ml, modrá</v>
          </cell>
        </row>
        <row r="253">
          <cell r="A253" t="str">
            <v>E23026</v>
          </cell>
          <cell r="B253" t="str">
            <v>Creall</v>
          </cell>
          <cell r="C253" t="str">
            <v>transparentná farba Trans, 500 ml, zelená</v>
          </cell>
        </row>
        <row r="254">
          <cell r="A254" t="str">
            <v>E23027</v>
          </cell>
          <cell r="B254" t="str">
            <v>Creall</v>
          </cell>
          <cell r="C254" t="str">
            <v>transparentná farba Trans, 500 ml, hnedá</v>
          </cell>
        </row>
        <row r="255">
          <cell r="A255" t="str">
            <v>E23028</v>
          </cell>
          <cell r="B255" t="str">
            <v>Creall</v>
          </cell>
          <cell r="C255" t="str">
            <v>transparentná farba Trans, 500 ml, biela</v>
          </cell>
        </row>
        <row r="256">
          <cell r="A256" t="str">
            <v>E23029</v>
          </cell>
          <cell r="B256" t="str">
            <v>Creall</v>
          </cell>
          <cell r="C256" t="str">
            <v>transparentná farba Trans, 500 ml, čierna</v>
          </cell>
        </row>
        <row r="257">
          <cell r="A257" t="str">
            <v>E23030</v>
          </cell>
          <cell r="B257" t="str">
            <v>Creall</v>
          </cell>
          <cell r="C257" t="str">
            <v>transparentná farba Trans, 500 ml, ružová</v>
          </cell>
        </row>
        <row r="258">
          <cell r="A258" t="str">
            <v>E23052</v>
          </cell>
          <cell r="B258" t="str">
            <v>Creall</v>
          </cell>
          <cell r="C258" t="str">
            <v>súprava transparentných farieb Trans, 6 × 500 ml, mix farieb</v>
          </cell>
        </row>
        <row r="259">
          <cell r="A259" t="str">
            <v>E24021</v>
          </cell>
          <cell r="B259" t="str">
            <v>Creall</v>
          </cell>
          <cell r="C259" t="str">
            <v>textilná farba TEX, 250 ml, žltá</v>
          </cell>
        </row>
        <row r="260">
          <cell r="A260" t="str">
            <v>E24023</v>
          </cell>
          <cell r="B260" t="str">
            <v>Creall</v>
          </cell>
          <cell r="C260" t="str">
            <v>textilná farba TEX, 250 ml, oranžová</v>
          </cell>
        </row>
        <row r="261">
          <cell r="A261" t="str">
            <v>E24024</v>
          </cell>
          <cell r="B261" t="str">
            <v>Creall</v>
          </cell>
          <cell r="C261" t="str">
            <v>textilná farba TEX, 250 ml, červená</v>
          </cell>
        </row>
        <row r="262">
          <cell r="A262" t="str">
            <v>E24026</v>
          </cell>
          <cell r="B262" t="str">
            <v>Creall</v>
          </cell>
          <cell r="C262" t="str">
            <v>textilná farba TEX, 250 ml, fialová</v>
          </cell>
        </row>
        <row r="263">
          <cell r="A263" t="str">
            <v>E24027</v>
          </cell>
          <cell r="B263" t="str">
            <v>Creall</v>
          </cell>
          <cell r="C263" t="str">
            <v>textilná farba TEX, 250 ml, modrá</v>
          </cell>
        </row>
        <row r="264">
          <cell r="A264" t="str">
            <v>E24028</v>
          </cell>
          <cell r="B264" t="str">
            <v>Creall</v>
          </cell>
          <cell r="C264" t="str">
            <v>textilná farba TEX, 250 ml, tyrkysová</v>
          </cell>
        </row>
        <row r="265">
          <cell r="A265" t="str">
            <v>E24029</v>
          </cell>
          <cell r="B265" t="str">
            <v>Creall</v>
          </cell>
          <cell r="C265" t="str">
            <v>textilná farba TEX, 250 ml, zelená</v>
          </cell>
        </row>
        <row r="266">
          <cell r="A266" t="str">
            <v>E24032</v>
          </cell>
          <cell r="B266" t="str">
            <v>Creall</v>
          </cell>
          <cell r="C266" t="str">
            <v>textilná farba TEX, 250 ml, hnedá</v>
          </cell>
        </row>
        <row r="267">
          <cell r="A267" t="str">
            <v>E24034</v>
          </cell>
          <cell r="B267" t="str">
            <v>Creall</v>
          </cell>
          <cell r="C267" t="str">
            <v>textilná farba TEX, 250 ml, biela</v>
          </cell>
        </row>
        <row r="268">
          <cell r="A268" t="str">
            <v>E24035</v>
          </cell>
          <cell r="B268" t="str">
            <v>Creall</v>
          </cell>
          <cell r="C268" t="str">
            <v>textilná farba TEX, 250 ml, čierna</v>
          </cell>
        </row>
        <row r="269">
          <cell r="A269" t="str">
            <v>E24036</v>
          </cell>
          <cell r="B269" t="str">
            <v>Creall</v>
          </cell>
          <cell r="C269" t="str">
            <v>textilná farba TEX, 250 ml, svetloružová</v>
          </cell>
        </row>
        <row r="270">
          <cell r="A270" t="str">
            <v>E24038</v>
          </cell>
          <cell r="B270" t="str">
            <v>Creall</v>
          </cell>
          <cell r="C270" t="str">
            <v>textilná farba TEX, 250 ml, ružová</v>
          </cell>
        </row>
        <row r="271">
          <cell r="A271" t="str">
            <v>E24039</v>
          </cell>
          <cell r="B271" t="str">
            <v>Creall</v>
          </cell>
          <cell r="C271" t="str">
            <v>textilná farba TEX, 250 ml, zlatá</v>
          </cell>
        </row>
        <row r="272">
          <cell r="A272" t="str">
            <v>E24040</v>
          </cell>
          <cell r="B272" t="str">
            <v>Creall</v>
          </cell>
          <cell r="C272" t="str">
            <v>textilná farba TEX, 250 ml, strieborná</v>
          </cell>
        </row>
        <row r="273">
          <cell r="A273" t="str">
            <v>E25201</v>
          </cell>
          <cell r="B273" t="str">
            <v>Creall</v>
          </cell>
          <cell r="C273" t="str">
            <v>modelovacia hmota Super soft, 500 g, červená</v>
          </cell>
        </row>
        <row r="274">
          <cell r="A274" t="str">
            <v>E25202</v>
          </cell>
          <cell r="B274" t="str">
            <v>Creall</v>
          </cell>
          <cell r="C274" t="str">
            <v>modelovacia hmota Super soft, 500 g, zelená</v>
          </cell>
        </row>
        <row r="275">
          <cell r="A275" t="str">
            <v>E25203</v>
          </cell>
          <cell r="B275" t="str">
            <v>Creall</v>
          </cell>
          <cell r="C275" t="str">
            <v>modelovacia hmota Super soft, 500 g, modrá</v>
          </cell>
        </row>
        <row r="276">
          <cell r="A276" t="str">
            <v>E25204</v>
          </cell>
          <cell r="B276" t="str">
            <v>Creall</v>
          </cell>
          <cell r="C276" t="str">
            <v>modelovacia hmota Super soft, 500 g, žltá</v>
          </cell>
        </row>
        <row r="277">
          <cell r="A277" t="str">
            <v>E25205</v>
          </cell>
          <cell r="B277" t="str">
            <v>Creall</v>
          </cell>
          <cell r="C277" t="str">
            <v>modelovacia hmota Super soft, 500 g, biela</v>
          </cell>
        </row>
        <row r="278">
          <cell r="A278" t="str">
            <v>E25206</v>
          </cell>
          <cell r="B278" t="str">
            <v>Creall</v>
          </cell>
          <cell r="C278" t="str">
            <v>modelovacia hmota Super soft, 500 g, oranžová</v>
          </cell>
        </row>
        <row r="279">
          <cell r="A279" t="str">
            <v>E25207</v>
          </cell>
          <cell r="B279" t="str">
            <v>Creall</v>
          </cell>
          <cell r="C279" t="str">
            <v>modelovacia hmota Super soft, 500 g, fialová</v>
          </cell>
        </row>
        <row r="280">
          <cell r="A280" t="str">
            <v>E25208</v>
          </cell>
          <cell r="B280" t="str">
            <v>Creall</v>
          </cell>
          <cell r="C280" t="str">
            <v>modelovacia hmota Super soft, 500 g, ružová</v>
          </cell>
        </row>
        <row r="281">
          <cell r="A281" t="str">
            <v>E25209</v>
          </cell>
          <cell r="B281" t="str">
            <v>Creall</v>
          </cell>
          <cell r="C281" t="str">
            <v>modelovacia hmota Super soft, 500 g, čierna</v>
          </cell>
        </row>
        <row r="282">
          <cell r="A282" t="str">
            <v>E25210</v>
          </cell>
          <cell r="B282" t="str">
            <v>Creall</v>
          </cell>
          <cell r="C282" t="str">
            <v>modelovacia hmota Super soft, 500 g, hnedá</v>
          </cell>
        </row>
        <row r="283">
          <cell r="A283" t="str">
            <v>E25930</v>
          </cell>
          <cell r="B283" t="str">
            <v>Creall</v>
          </cell>
          <cell r="C283" t="str">
            <v>modelovacia hmota Ultra soft, 5 × 60 g, téglik, mix pastelových farieb</v>
          </cell>
        </row>
        <row r="284">
          <cell r="A284" t="str">
            <v>E25945</v>
          </cell>
          <cell r="B284" t="str">
            <v>Creall</v>
          </cell>
          <cell r="C284" t="str">
            <v>modelovacia hmota Ultra soft, 5 × 60 g, téglik, mix farieb</v>
          </cell>
        </row>
        <row r="285">
          <cell r="A285" t="str">
            <v>E25946</v>
          </cell>
          <cell r="B285" t="str">
            <v>Creall</v>
          </cell>
          <cell r="C285" t="str">
            <v>modelovacia hmota Ultra soft, 5 × 220 g, téglik, mix farieb</v>
          </cell>
        </row>
        <row r="286">
          <cell r="A286" t="str">
            <v>E33802</v>
          </cell>
          <cell r="B286" t="str">
            <v>Creall</v>
          </cell>
          <cell r="C286" t="str">
            <v>súprava metalických akrylových farieb Studio acrylics, 5 × 120 ml, mix farieb</v>
          </cell>
        </row>
        <row r="287">
          <cell r="A287" t="str">
            <v>E33803</v>
          </cell>
          <cell r="B287" t="str">
            <v>Creall</v>
          </cell>
          <cell r="C287" t="str">
            <v>súprava fluorescenčných akrylových farieb Studio acrylics, 5 × 120 ml, mix farieb</v>
          </cell>
        </row>
        <row r="288">
          <cell r="A288" t="str">
            <v>E35026</v>
          </cell>
          <cell r="B288" t="str">
            <v>Creall</v>
          </cell>
          <cell r="C288" t="str">
            <v>súprava temperových farieb s hubkou Spongy, 6 × 250 ml, mix farieb</v>
          </cell>
        </row>
        <row r="289">
          <cell r="A289" t="str">
            <v>Z11970</v>
          </cell>
          <cell r="B289" t="str">
            <v>Miquelrius</v>
          </cell>
          <cell r="C289" t="str">
            <v>guľôčkové perá, displej, 18 ks</v>
          </cell>
        </row>
        <row r="290">
          <cell r="A290" t="str">
            <v>Z11971</v>
          </cell>
          <cell r="B290" t="str">
            <v>Miquelrius</v>
          </cell>
          <cell r="C290" t="str">
            <v>guľôčkové pero, zelené</v>
          </cell>
        </row>
        <row r="291">
          <cell r="A291" t="str">
            <v>Z11972</v>
          </cell>
          <cell r="B291" t="str">
            <v>Miquelrius</v>
          </cell>
          <cell r="C291" t="str">
            <v>guľôčkové pero, oranžové</v>
          </cell>
        </row>
        <row r="292">
          <cell r="A292" t="str">
            <v>Z13339</v>
          </cell>
          <cell r="B292" t="str">
            <v>Miquelrius</v>
          </cell>
          <cell r="C292" t="str">
            <v>guľôčkové pero, lila</v>
          </cell>
        </row>
        <row r="293">
          <cell r="A293" t="str">
            <v>Z16385</v>
          </cell>
          <cell r="B293" t="str">
            <v>Miquelrius</v>
          </cell>
          <cell r="C293" t="str">
            <v>mini batoh Wild puppies, 5 l, medvedík</v>
          </cell>
        </row>
        <row r="294">
          <cell r="A294" t="str">
            <v>Z16386</v>
          </cell>
          <cell r="B294" t="str">
            <v>Miquelrius</v>
          </cell>
          <cell r="C294" t="str">
            <v>mini batoh Wild puppies, 5 l, koala</v>
          </cell>
        </row>
        <row r="295">
          <cell r="A295" t="str">
            <v>Z16386</v>
          </cell>
          <cell r="B295" t="str">
            <v>Miquelrius</v>
          </cell>
          <cell r="C295" t="str">
            <v>mini batoh Wild puppies, 5 l, koala</v>
          </cell>
        </row>
        <row r="296">
          <cell r="A296" t="str">
            <v>Z16388</v>
          </cell>
          <cell r="B296" t="str">
            <v>Miquelrius</v>
          </cell>
          <cell r="C296" t="str">
            <v>mini batoh Wild puppies, myška, 5 l, rPET, 2 vrecká</v>
          </cell>
        </row>
        <row r="297">
          <cell r="A297" t="str">
            <v>Z16389</v>
          </cell>
          <cell r="B297" t="str">
            <v>Miquelrius</v>
          </cell>
          <cell r="C297" t="str">
            <v>mini batoh Wild puppies, mačka, 5 l, rPET, 2 vrecká</v>
          </cell>
        </row>
        <row r="298">
          <cell r="A298" t="str">
            <v>Z16980</v>
          </cell>
          <cell r="B298" t="str">
            <v>Miquelrius</v>
          </cell>
          <cell r="C298" t="str">
            <v>batoh na notebook Bag To Work, 15" &amp; 16", 22 l, PES, čierny</v>
          </cell>
        </row>
        <row r="299">
          <cell r="A299" t="str">
            <v>Z16982</v>
          </cell>
          <cell r="B299" t="str">
            <v>Miquelrius</v>
          </cell>
          <cell r="C299" t="str">
            <v>batoh na notebook Bag To Work, 15" &amp; 16", 13 l, PES, čierny</v>
          </cell>
        </row>
        <row r="300">
          <cell r="A300" t="str">
            <v>Z16984</v>
          </cell>
          <cell r="B300" t="str">
            <v>Miquelrius</v>
          </cell>
          <cell r="C300" t="str">
            <v>taška na notebook Bag To Work, 17", PES, čierna</v>
          </cell>
        </row>
        <row r="301">
          <cell r="A301" t="str">
            <v>Z16985</v>
          </cell>
          <cell r="B301" t="str">
            <v>Miquelrius</v>
          </cell>
          <cell r="C301" t="str">
            <v>puzdro na notebook Bag To Work, 15" &amp; 16", PES, čierne</v>
          </cell>
        </row>
        <row r="302">
          <cell r="A302" t="str">
            <v>Z16986</v>
          </cell>
          <cell r="B302" t="str">
            <v>Miquelrius</v>
          </cell>
          <cell r="C302" t="str">
            <v>puzdro na notebook Bag To Work, 13" &amp; 14", PES, čierne</v>
          </cell>
        </row>
        <row r="303">
          <cell r="A303" t="str">
            <v>Z19215</v>
          </cell>
          <cell r="B303" t="str">
            <v>Miquelrius</v>
          </cell>
          <cell r="C303" t="str">
            <v>mini batoh Wild puppies, zajko, 5 l, rPET, 2 vrecká</v>
          </cell>
        </row>
        <row r="304">
          <cell r="A304" t="str">
            <v>Z19216</v>
          </cell>
          <cell r="B304" t="str">
            <v>Miquelrius</v>
          </cell>
          <cell r="C304" t="str">
            <v>mini batoh Wild puppies, pes, 5 l, rPET, 2 vrecká</v>
          </cell>
        </row>
        <row r="305">
          <cell r="A305" t="str">
            <v>Z19411</v>
          </cell>
          <cell r="B305" t="str">
            <v>Miquelrius</v>
          </cell>
          <cell r="C305" t="str">
            <v>batoh King of the jungle, mini, 6 l, recykl.</v>
          </cell>
        </row>
        <row r="306">
          <cell r="A306" t="str">
            <v>Z19411</v>
          </cell>
          <cell r="B306" t="str">
            <v>Miquelrius</v>
          </cell>
          <cell r="C306" t="str">
            <v>batoh King of the jungle, mini, 6 l, recykl.</v>
          </cell>
        </row>
        <row r="307">
          <cell r="A307" t="str">
            <v>Z19412</v>
          </cell>
          <cell r="B307" t="str">
            <v>Miquelrius</v>
          </cell>
          <cell r="C307" t="str">
            <v>batoh King of the jungle, 12 l, recykl.</v>
          </cell>
        </row>
        <row r="308">
          <cell r="A308" t="str">
            <v>Z19412</v>
          </cell>
          <cell r="B308" t="str">
            <v>Miquelrius</v>
          </cell>
          <cell r="C308" t="str">
            <v>batoh King of the jungle, 12 l, recykl.</v>
          </cell>
        </row>
        <row r="309">
          <cell r="A309" t="str">
            <v>Z19415</v>
          </cell>
          <cell r="B309" t="str">
            <v>Miquelrius</v>
          </cell>
          <cell r="C309" t="str">
            <v>peračník King of the jungle, recykl.</v>
          </cell>
        </row>
        <row r="310">
          <cell r="A310" t="str">
            <v>Z19415</v>
          </cell>
          <cell r="B310" t="str">
            <v>Miquelrius</v>
          </cell>
          <cell r="C310" t="str">
            <v>peračník King of the jungle, recykl.</v>
          </cell>
        </row>
        <row r="311">
          <cell r="A311" t="str">
            <v>Z19418</v>
          </cell>
          <cell r="B311" t="str">
            <v>Miquelrius</v>
          </cell>
          <cell r="C311" t="str">
            <v>batoh Fun dino, mini, 7 l, recykl.</v>
          </cell>
        </row>
        <row r="312">
          <cell r="A312" t="str">
            <v>Z19419</v>
          </cell>
          <cell r="B312" t="str">
            <v>Miquelrius</v>
          </cell>
          <cell r="C312" t="str">
            <v>batoh Fun dino, 12 l, recykl.</v>
          </cell>
        </row>
        <row r="313">
          <cell r="A313" t="str">
            <v>Z19424</v>
          </cell>
          <cell r="B313" t="str">
            <v>Miquelrius</v>
          </cell>
          <cell r="C313" t="str">
            <v>peračník Fun dino, recykl.</v>
          </cell>
        </row>
        <row r="314">
          <cell r="A314" t="str">
            <v>Z19425</v>
          </cell>
          <cell r="B314" t="str">
            <v>Miquelrius</v>
          </cell>
          <cell r="C314" t="str">
            <v>batoh Bunny blis, mini, 7 l, recykl.</v>
          </cell>
        </row>
        <row r="315">
          <cell r="A315" t="str">
            <v>Z19426</v>
          </cell>
          <cell r="B315" t="str">
            <v>Miquelrius</v>
          </cell>
          <cell r="C315" t="str">
            <v>batoh Bunny blis, 14 l, recykl.</v>
          </cell>
        </row>
        <row r="316">
          <cell r="A316" t="str">
            <v>Z19429</v>
          </cell>
          <cell r="B316" t="str">
            <v>Miquelrius</v>
          </cell>
          <cell r="C316" t="str">
            <v>peračník Bunny blis, recykl.</v>
          </cell>
        </row>
        <row r="317">
          <cell r="A317" t="str">
            <v>Z19442</v>
          </cell>
          <cell r="B317" t="str">
            <v>Miquelrius</v>
          </cell>
          <cell r="C317" t="str">
            <v>batoh Wake up, 24 l, recykl.</v>
          </cell>
        </row>
        <row r="318">
          <cell r="A318" t="str">
            <v>Z19443</v>
          </cell>
          <cell r="B318" t="str">
            <v>Miquelrius</v>
          </cell>
          <cell r="C318" t="str">
            <v>batoh Wake up, 27 l, recykl.</v>
          </cell>
        </row>
        <row r="319">
          <cell r="A319" t="str">
            <v>Z19497</v>
          </cell>
          <cell r="B319" t="str">
            <v>Miquelrius</v>
          </cell>
          <cell r="C319" t="str">
            <v>batoh Graffitti, 24 l, recykl.</v>
          </cell>
        </row>
        <row r="320">
          <cell r="A320" t="str">
            <v>Z19499</v>
          </cell>
          <cell r="B320" t="str">
            <v>Miquelrius</v>
          </cell>
          <cell r="C320" t="str">
            <v>batoh Graffitti, 27 l, recykl.</v>
          </cell>
        </row>
        <row r="321">
          <cell r="A321" t="str">
            <v>Z4355</v>
          </cell>
          <cell r="B321" t="str">
            <v>Miquelrius</v>
          </cell>
          <cell r="C321" t="str">
            <v>poznám.blok Rider black A4, linajka, 70g, 100 l, kart.</v>
          </cell>
        </row>
        <row r="322">
          <cell r="A322" t="str">
            <v>Z6167</v>
          </cell>
          <cell r="B322" t="str">
            <v>Miquelrius</v>
          </cell>
          <cell r="C322" t="str">
            <v>poznám.blok Ecodiamonds A4, linajka, 80g, 80 l, kart.</v>
          </cell>
        </row>
        <row r="323">
          <cell r="A323" t="str">
            <v>Z6169</v>
          </cell>
          <cell r="B323" t="str">
            <v>Miquelrius</v>
          </cell>
          <cell r="C323" t="str">
            <v>poznám.blok Ecodiamonds A5, linajka, 80g, 80 l, kart.</v>
          </cell>
        </row>
        <row r="324">
          <cell r="A324" t="str">
            <v>S053399301</v>
          </cell>
          <cell r="B324" t="str">
            <v>Spoko</v>
          </cell>
          <cell r="C324" t="str">
            <v>nožnice školské, 13 cm, okrúhla špička, asymetrické, mix farieb</v>
          </cell>
        </row>
        <row r="325">
          <cell r="A325" t="str">
            <v>S053599301</v>
          </cell>
          <cell r="B325" t="str">
            <v>Spoko</v>
          </cell>
          <cell r="C325" t="str">
            <v>nožnice školské s potlačou, 13 cm, okrúhla špička, symetrické, farebný mix</v>
          </cell>
        </row>
        <row r="326">
          <cell r="A326" t="str">
            <v>S054202301</v>
          </cell>
          <cell r="B326" t="str">
            <v>Spoko</v>
          </cell>
          <cell r="C326" t="str">
            <v>nožnice kancelárske Economy, 16 cm, symetrické, tmavomodré</v>
          </cell>
        </row>
        <row r="327">
          <cell r="A327" t="str">
            <v>S054402301</v>
          </cell>
          <cell r="B327" t="str">
            <v>Spoko</v>
          </cell>
          <cell r="C327" t="str">
            <v>nožnice kancelárske Economy, 21 cm, asymetrické, tmavomodré</v>
          </cell>
        </row>
        <row r="328">
          <cell r="A328" t="str">
            <v>S081510103</v>
          </cell>
          <cell r="B328" t="str">
            <v>Spoko</v>
          </cell>
          <cell r="C328" t="str">
            <v>Spoko zápisník, Creative I (veľké srdce), A5, 75 g, 96 strán, linajkový</v>
          </cell>
        </row>
        <row r="329">
          <cell r="A329" t="str">
            <v>S081510203</v>
          </cell>
          <cell r="B329" t="str">
            <v>Spoko</v>
          </cell>
          <cell r="C329" t="str">
            <v>Spoko zápisník, Creative II (malé srdce), A5, 75 g, 96 strán, linajkový</v>
          </cell>
        </row>
        <row r="330">
          <cell r="A330" t="str">
            <v>S081510303</v>
          </cell>
          <cell r="B330" t="str">
            <v>Spoko</v>
          </cell>
          <cell r="C330" t="str">
            <v>Spoko zápisník, Creative III (farebná mozaika), A5, 75 g, 96 strán, linajkový</v>
          </cell>
        </row>
        <row r="331">
          <cell r="A331" t="str">
            <v>S081510403</v>
          </cell>
          <cell r="B331" t="str">
            <v>Spoko</v>
          </cell>
          <cell r="C331" t="str">
            <v>Spoko zápisník, Creative IV (ružový štetec), A5, 75 g, 96 strán, linajkový</v>
          </cell>
        </row>
        <row r="332">
          <cell r="A332" t="str">
            <v>S081510503</v>
          </cell>
          <cell r="B332" t="str">
            <v>Spoko</v>
          </cell>
          <cell r="C332" t="str">
            <v>Spoko zápisník, Creative V (modrý štetec), A5, 75 g, 96 strán, linajkový</v>
          </cell>
        </row>
        <row r="333">
          <cell r="A333" t="str">
            <v>S081510603</v>
          </cell>
          <cell r="B333" t="str">
            <v>Spoko</v>
          </cell>
          <cell r="C333" t="str">
            <v>Spoko zápisník, Linear I (mozaika), A5, 75 g, 96 strán, linajkový</v>
          </cell>
        </row>
        <row r="334">
          <cell r="A334" t="str">
            <v>S081510703</v>
          </cell>
          <cell r="B334" t="str">
            <v>Spoko</v>
          </cell>
          <cell r="C334" t="str">
            <v>Spoko zápisník, Linear II (štvorec), A5, 75 g, 96 strán, linajkový</v>
          </cell>
        </row>
        <row r="335">
          <cell r="A335" t="str">
            <v>S081510803</v>
          </cell>
          <cell r="B335" t="str">
            <v>Spoko</v>
          </cell>
          <cell r="C335" t="str">
            <v>Spoko zápisník, Linear III (trojuholník), A5, 75 g, 96 strán, linajkový</v>
          </cell>
        </row>
        <row r="336">
          <cell r="A336" t="str">
            <v>S081510903</v>
          </cell>
          <cell r="B336" t="str">
            <v>Spoko</v>
          </cell>
          <cell r="C336" t="str">
            <v>Spoko zápisník, Jungle I (gepard), A5, 75 g, 96 strán, linajkový</v>
          </cell>
        </row>
        <row r="337">
          <cell r="A337" t="str">
            <v>S081511003</v>
          </cell>
          <cell r="B337" t="str">
            <v>Spoko</v>
          </cell>
          <cell r="C337" t="str">
            <v>Spoko zápisník, Jungle II (zebra), A5, 75 g, 96 strán, linajkový</v>
          </cell>
        </row>
        <row r="338">
          <cell r="A338" t="str">
            <v>S081511103</v>
          </cell>
          <cell r="B338" t="str">
            <v>Spoko</v>
          </cell>
          <cell r="C338" t="str">
            <v>Spoko zápisník, Jungle III (tukan), A5, 75 g, 96 strán, linajkový</v>
          </cell>
        </row>
        <row r="339">
          <cell r="A339" t="str">
            <v>S081511203</v>
          </cell>
          <cell r="B339" t="str">
            <v>Spoko</v>
          </cell>
          <cell r="C339" t="str">
            <v>Spoko zápisník, Jungle IV (plameniak), A5, 75 g, 96 strán, linajkový</v>
          </cell>
        </row>
        <row r="340">
          <cell r="A340" t="str">
            <v>S081511303</v>
          </cell>
          <cell r="B340" t="str">
            <v>Spoko</v>
          </cell>
          <cell r="C340" t="str">
            <v>Spoko zápisník, Flowers I (sedmokrásky), A5, 75 g, 96 strán, linajkový</v>
          </cell>
        </row>
        <row r="341">
          <cell r="A341" t="str">
            <v>S081511403</v>
          </cell>
          <cell r="B341" t="str">
            <v>Spoko</v>
          </cell>
          <cell r="C341" t="str">
            <v>Spoko zápisník, Flowers II (kvetiny), A5, 75 g, 96 strán, linajkový</v>
          </cell>
        </row>
        <row r="342">
          <cell r="A342" t="str">
            <v>S081511503</v>
          </cell>
          <cell r="B342" t="str">
            <v>Spoko</v>
          </cell>
          <cell r="C342" t="str">
            <v>Spoko zápisník, Flowers III (listy), A5, 75 g, 96 strán, linajkový</v>
          </cell>
        </row>
        <row r="343">
          <cell r="A343" t="str">
            <v>S200100301</v>
          </cell>
          <cell r="B343" t="str">
            <v>Spoko</v>
          </cell>
          <cell r="C343" t="str">
            <v>pravítko, 15 cm, transparentné</v>
          </cell>
        </row>
        <row r="344">
          <cell r="A344" t="str">
            <v>S200198301</v>
          </cell>
          <cell r="B344" t="str">
            <v>Spoko</v>
          </cell>
          <cell r="C344" t="str">
            <v>pravítko, 15 cm, mix farieb</v>
          </cell>
        </row>
        <row r="345">
          <cell r="A345" t="str">
            <v>S200200301</v>
          </cell>
          <cell r="B345" t="str">
            <v>Spoko</v>
          </cell>
          <cell r="C345" t="str">
            <v>pravítko, 20 cm, transparentné</v>
          </cell>
        </row>
        <row r="346">
          <cell r="A346" t="str">
            <v>S200298301</v>
          </cell>
          <cell r="B346" t="str">
            <v>Spoko</v>
          </cell>
          <cell r="C346" t="str">
            <v>pravítko, 20 cm, mix farieb</v>
          </cell>
        </row>
        <row r="347">
          <cell r="A347" t="str">
            <v>S200300301</v>
          </cell>
          <cell r="B347" t="str">
            <v>Spoko</v>
          </cell>
          <cell r="C347" t="str">
            <v>pravítko, 30 cm, transparentné</v>
          </cell>
        </row>
        <row r="348">
          <cell r="A348" t="str">
            <v>S200398301</v>
          </cell>
          <cell r="B348" t="str">
            <v>Spoko</v>
          </cell>
          <cell r="C348" t="str">
            <v>pravítko, 30 cm, mix farieb</v>
          </cell>
        </row>
        <row r="349">
          <cell r="A349" t="str">
            <v>S202000301</v>
          </cell>
          <cell r="B349" t="str">
            <v>Spoko</v>
          </cell>
          <cell r="C349" t="str">
            <v>trojuholník s ryskou, 16 cm, transparentný</v>
          </cell>
        </row>
        <row r="350">
          <cell r="A350" t="str">
            <v>S202098301</v>
          </cell>
          <cell r="B350" t="str">
            <v>Spoko</v>
          </cell>
          <cell r="C350" t="str">
            <v>trojuholník s ryskou, 16 cm, mix farieb</v>
          </cell>
        </row>
        <row r="351">
          <cell r="A351" t="str">
            <v>S202100301</v>
          </cell>
          <cell r="B351" t="str">
            <v>Spoko</v>
          </cell>
          <cell r="C351" t="str">
            <v>uhlomer, 12 cm, 180 °, transparentný</v>
          </cell>
        </row>
        <row r="352">
          <cell r="A352" t="str">
            <v>S204000304</v>
          </cell>
          <cell r="B352" t="str">
            <v>Spoko</v>
          </cell>
          <cell r="C352" t="str">
            <v>súprava pravítok, 4 ks, transparentná</v>
          </cell>
        </row>
        <row r="353">
          <cell r="A353" t="str">
            <v>S204098304</v>
          </cell>
          <cell r="B353" t="str">
            <v>Spoko</v>
          </cell>
          <cell r="C353" t="str">
            <v>súprava pravítok, 4 ks, mix farieb</v>
          </cell>
        </row>
        <row r="354">
          <cell r="A354" t="str">
            <v>S011199112</v>
          </cell>
          <cell r="B354" t="str">
            <v>Spoko ReLeaf</v>
          </cell>
          <cell r="C354" t="str">
            <v>Fruity guľôčkové pero, modrá náplň, mix farieb</v>
          </cell>
        </row>
        <row r="355">
          <cell r="A355" t="str">
            <v>S011199248</v>
          </cell>
          <cell r="B355" t="str">
            <v>Spoko ReLeaf</v>
          </cell>
          <cell r="C355" t="str">
            <v>Fruity guľôčkové pero, modrá náplň, displej, mix farieb</v>
          </cell>
        </row>
        <row r="356">
          <cell r="A356" t="str">
            <v>S011202112</v>
          </cell>
          <cell r="B356" t="str">
            <v>Spoko ReLeaf</v>
          </cell>
          <cell r="C356" t="str">
            <v>S0112 guľôčkové pero, modrá náplň, modré</v>
          </cell>
        </row>
        <row r="357">
          <cell r="A357" t="str">
            <v>S011299112</v>
          </cell>
          <cell r="B357" t="str">
            <v>Spoko ReLeaf</v>
          </cell>
          <cell r="C357" t="str">
            <v>S011299 guľôčkové pero, modrá náplň, mix farieb</v>
          </cell>
        </row>
        <row r="358">
          <cell r="A358" t="str">
            <v>S011698236</v>
          </cell>
          <cell r="B358" t="str">
            <v>Spoko ReLeaf</v>
          </cell>
          <cell r="C358" t="str">
            <v>Aqua guľôčkové pero, modrá náplň, displej, mix farieb</v>
          </cell>
        </row>
        <row r="359">
          <cell r="A359" t="str">
            <v>S011798240</v>
          </cell>
          <cell r="B359" t="str">
            <v>Spoko ReLeaf</v>
          </cell>
          <cell r="C359" t="str">
            <v>Active Transparent guľôčkové pero, Easy Ink, Needle Tip, modrá náplň, displej, mix farieb</v>
          </cell>
        </row>
        <row r="360">
          <cell r="A360" t="str">
            <v>S011897240</v>
          </cell>
          <cell r="B360" t="str">
            <v>Spoko ReLeaf</v>
          </cell>
          <cell r="C360" t="str">
            <v>Stripes guľôčkové pero, Needle Tip, modrá náplň, displej, mix farieb</v>
          </cell>
        </row>
        <row r="361">
          <cell r="A361" t="str">
            <v>S012399112</v>
          </cell>
          <cell r="B361" t="str">
            <v>Spoko ReLeaf</v>
          </cell>
          <cell r="C361" t="str">
            <v>Flow gélové pero, ST Tip, modrá náplň, mix farieb</v>
          </cell>
        </row>
        <row r="362">
          <cell r="A362" t="str">
            <v>S013299112</v>
          </cell>
          <cell r="B362" t="str">
            <v>Spoko ReLeaf</v>
          </cell>
          <cell r="C362" t="str">
            <v>S0132 mikroceruzka, mix farieb</v>
          </cell>
        </row>
        <row r="363">
          <cell r="A363" t="str">
            <v>S016102236</v>
          </cell>
          <cell r="B363" t="str">
            <v>Spoko ReLeaf</v>
          </cell>
          <cell r="C363" t="str">
            <v>Panther guľôčkové pero, Easy Ink, modrá náplň, displej, čierne</v>
          </cell>
        </row>
        <row r="364">
          <cell r="A364" t="str">
            <v>S016199236</v>
          </cell>
          <cell r="B364" t="str">
            <v>Spoko ReLeaf</v>
          </cell>
          <cell r="C364" t="str">
            <v>Panther Nature guľôčkové pero, Easy Ink, modrá náplň, displej, mix farieb</v>
          </cell>
        </row>
        <row r="365">
          <cell r="A365" t="str">
            <v>S032308324</v>
          </cell>
          <cell r="B365" t="str">
            <v>Spoko ReLeaf</v>
          </cell>
          <cell r="C365" t="str">
            <v>Side way opravný strojček, 5 mm × 8,5 m, blister</v>
          </cell>
        </row>
        <row r="366">
          <cell r="A366" t="str">
            <v>S032408236</v>
          </cell>
          <cell r="B366" t="str">
            <v>Spoko ReLeaf</v>
          </cell>
          <cell r="C366" t="str">
            <v>Corry mini opravný strojček, 5 mm × 6 m, box, mix farieb</v>
          </cell>
        </row>
        <row r="367">
          <cell r="A367" t="str">
            <v>S032608301</v>
          </cell>
          <cell r="B367" t="str">
            <v>Spoko ReLeaf</v>
          </cell>
          <cell r="C367" t="str">
            <v>korekčný strojček, 5 mm × 8 m, blister</v>
          </cell>
        </row>
        <row r="368">
          <cell r="A368" t="str">
            <v>S038199224</v>
          </cell>
          <cell r="B368" t="str">
            <v>Spoko ReLeaf</v>
          </cell>
          <cell r="C368" t="str">
            <v>strúhadlo Candy, s viečkom a kontajnerom, mix pastelových farieb</v>
          </cell>
        </row>
        <row r="369">
          <cell r="A369" t="str">
            <v>S038299224</v>
          </cell>
          <cell r="B369" t="str">
            <v>Spoko ReLeaf</v>
          </cell>
          <cell r="C369" t="str">
            <v>strúhadlo Candy Duo, s viečkom a kontajnerom, mix pastelových farieb</v>
          </cell>
        </row>
        <row r="370">
          <cell r="A370" t="str">
            <v>S038499224</v>
          </cell>
          <cell r="B370" t="str">
            <v>Spoko ReLeaf</v>
          </cell>
          <cell r="C370" t="str">
            <v>strúhadlo Boxy, s viečkom a kontajnerom, mix farieb</v>
          </cell>
        </row>
        <row r="371">
          <cell r="A371" t="str">
            <v>S038599224</v>
          </cell>
          <cell r="B371" t="str">
            <v>Spoko ReLeaf</v>
          </cell>
          <cell r="C371" t="str">
            <v>strúhadlo Boxy Duo, s viečkom a kontajnerom, mix farieb</v>
          </cell>
        </row>
        <row r="372">
          <cell r="A372" t="str">
            <v>S038699224</v>
          </cell>
          <cell r="B372" t="str">
            <v>Spoko ReLeaf</v>
          </cell>
          <cell r="C372" t="str">
            <v>strúhadlo Buddy Duo, s viečkom a kontajnerom, mix farieb</v>
          </cell>
        </row>
        <row r="373">
          <cell r="A373" t="str">
            <v>S039199224</v>
          </cell>
          <cell r="B373" t="str">
            <v>Spoko ReLeaf</v>
          </cell>
          <cell r="C373" t="str">
            <v>strúhadlo Solid, kovové, mix farieb</v>
          </cell>
        </row>
        <row r="374">
          <cell r="A374" t="str">
            <v>S039299224</v>
          </cell>
          <cell r="B374" t="str">
            <v>Spoko ReLeaf</v>
          </cell>
          <cell r="C374" t="str">
            <v>strúhadlo Solid Duo, kovové, mix farieb</v>
          </cell>
        </row>
        <row r="375">
          <cell r="A375" t="str">
            <v>S110141206</v>
          </cell>
          <cell r="B375" t="str">
            <v>Spoko ReLeaf</v>
          </cell>
          <cell r="C375" t="str">
            <v>obálka s patentkou, A4, PP, SoftTouch, sivá</v>
          </cell>
        </row>
        <row r="376">
          <cell r="A376" t="str">
            <v>S110141306</v>
          </cell>
          <cell r="B376" t="str">
            <v>Spoko ReLeaf</v>
          </cell>
          <cell r="C376" t="str">
            <v>obálka s patentkou, A4, PP, SoftTouch, fialová</v>
          </cell>
        </row>
        <row r="377">
          <cell r="A377" t="str">
            <v>S110141406</v>
          </cell>
          <cell r="B377" t="str">
            <v>Spoko ReLeaf</v>
          </cell>
          <cell r="C377" t="str">
            <v>obálka s patentkou, A4, PP, SoftTouch, zelená</v>
          </cell>
        </row>
        <row r="378">
          <cell r="A378" t="str">
            <v>S110151206</v>
          </cell>
          <cell r="B378" t="str">
            <v>Spoko ReLeaf</v>
          </cell>
          <cell r="C378" t="str">
            <v>obálka s patentkou, A5, PP, SoftTouch, sivá</v>
          </cell>
        </row>
        <row r="379">
          <cell r="A379" t="str">
            <v>S110151306</v>
          </cell>
          <cell r="B379" t="str">
            <v>Spoko ReLeaf</v>
          </cell>
          <cell r="C379" t="str">
            <v>obálka s patentkou, A5, PP, SoftTouch, fialová</v>
          </cell>
        </row>
        <row r="380">
          <cell r="A380" t="str">
            <v>S110151406</v>
          </cell>
          <cell r="B380" t="str">
            <v>Spoko ReLeaf</v>
          </cell>
          <cell r="C380" t="str">
            <v>obálka s patentkou, A5, PP, SoftTouch, zelená</v>
          </cell>
        </row>
        <row r="381">
          <cell r="A381" t="str">
            <v>S110242106</v>
          </cell>
          <cell r="B381" t="str">
            <v>Spoko ReLeaf</v>
          </cell>
          <cell r="C381" t="str">
            <v>obálka s patentkou, A4, PP, Gradient, sivá</v>
          </cell>
        </row>
        <row r="382">
          <cell r="A382" t="str">
            <v>S110242206</v>
          </cell>
          <cell r="B382" t="str">
            <v>Spoko ReLeaf</v>
          </cell>
          <cell r="C382" t="str">
            <v>obálka s patentkou, A4, PP, Gradient, modrá</v>
          </cell>
        </row>
        <row r="383">
          <cell r="A383" t="str">
            <v>S110242306</v>
          </cell>
          <cell r="B383" t="str">
            <v>Spoko ReLeaf</v>
          </cell>
          <cell r="C383" t="str">
            <v>obálka s patentkou, A4, PP, Gradient, ružová</v>
          </cell>
        </row>
        <row r="384">
          <cell r="A384" t="str">
            <v>S110252106</v>
          </cell>
          <cell r="B384" t="str">
            <v>Spoko ReLeaf</v>
          </cell>
          <cell r="C384" t="str">
            <v>obálka s patentkou, A5, PP, Gradient, sivá</v>
          </cell>
        </row>
        <row r="385">
          <cell r="A385" t="str">
            <v>S110252206</v>
          </cell>
          <cell r="B385" t="str">
            <v>Spoko ReLeaf</v>
          </cell>
          <cell r="C385" t="str">
            <v>obálka s patentkou, A5, PP, Gradient, modrá</v>
          </cell>
        </row>
        <row r="386">
          <cell r="A386" t="str">
            <v>S110252306</v>
          </cell>
          <cell r="B386" t="str">
            <v>Spoko ReLeaf</v>
          </cell>
          <cell r="C386" t="str">
            <v>obálka s patentkou, A5, PP, Gradient, ružová</v>
          </cell>
        </row>
        <row r="387">
          <cell r="A387" t="str">
            <v>S110441206</v>
          </cell>
          <cell r="B387" t="str">
            <v>Spoko ReLeaf</v>
          </cell>
          <cell r="C387" t="str">
            <v>obálka so zipsom, vrecko s patentkou, A4, PP, SoftTouch, sivá</v>
          </cell>
        </row>
        <row r="388">
          <cell r="A388" t="str">
            <v>S110441306</v>
          </cell>
          <cell r="B388" t="str">
            <v>Spoko ReLeaf</v>
          </cell>
          <cell r="C388" t="str">
            <v>obálka so zipsom, vrecko s patentkou, A4, PP, SoftTouch, fialová</v>
          </cell>
        </row>
        <row r="389">
          <cell r="A389" t="str">
            <v>S110441406</v>
          </cell>
          <cell r="B389" t="str">
            <v>Spoko ReLeaf</v>
          </cell>
          <cell r="C389" t="str">
            <v>obálka so zipsom, vrecko s patentkou, A4, PP, SoftTouch, zelená</v>
          </cell>
        </row>
        <row r="390">
          <cell r="A390" t="str">
            <v>S110451206</v>
          </cell>
          <cell r="B390" t="str">
            <v>Spoko ReLeaf</v>
          </cell>
          <cell r="C390" t="str">
            <v>obálka so zipsom, vrecko s patentkou, A5, PP, SoftTouch, sivá</v>
          </cell>
        </row>
        <row r="391">
          <cell r="A391" t="str">
            <v>S110451306</v>
          </cell>
          <cell r="B391" t="str">
            <v>Spoko ReLeaf</v>
          </cell>
          <cell r="C391" t="str">
            <v>obálka so zipsom, vrecko s patentkou, A5, PP, SoftTouch, fialová</v>
          </cell>
        </row>
        <row r="392">
          <cell r="A392" t="str">
            <v>S110451406</v>
          </cell>
          <cell r="B392" t="str">
            <v>Spoko ReLeaf</v>
          </cell>
          <cell r="C392" t="str">
            <v>obálka so zipsom, vrecko s patentkou, A5, PP, SoftTouch, zelená</v>
          </cell>
        </row>
        <row r="393">
          <cell r="A393" t="str">
            <v>S110542106</v>
          </cell>
          <cell r="B393" t="str">
            <v>Spoko ReLeaf</v>
          </cell>
          <cell r="C393" t="str">
            <v>obálka so zipsom, vrecko s patentkou, A4, PP, Gradient, sivá</v>
          </cell>
        </row>
        <row r="394">
          <cell r="A394" t="str">
            <v>S110542206</v>
          </cell>
          <cell r="B394" t="str">
            <v>Spoko ReLeaf</v>
          </cell>
          <cell r="C394" t="str">
            <v>obálka so zipsom, vrecko s patentkou, A4, PP, Gradient, modrá</v>
          </cell>
        </row>
        <row r="395">
          <cell r="A395" t="str">
            <v>S110542306</v>
          </cell>
          <cell r="B395" t="str">
            <v>Spoko ReLeaf</v>
          </cell>
          <cell r="C395" t="str">
            <v>obálka so zipsom, vrecko s patentkou, A4, PP, Gradient, ružová</v>
          </cell>
        </row>
        <row r="396">
          <cell r="A396" t="str">
            <v>S110552106</v>
          </cell>
          <cell r="B396" t="str">
            <v>Spoko ReLeaf</v>
          </cell>
          <cell r="C396" t="str">
            <v>obálka so zipsom, vrecko s patentkou, A5, PP, Gradient, sivá</v>
          </cell>
        </row>
        <row r="397">
          <cell r="A397" t="str">
            <v>S110552206</v>
          </cell>
          <cell r="B397" t="str">
            <v>Spoko ReLeaf</v>
          </cell>
          <cell r="C397" t="str">
            <v>obálka so zipsom, vrecko s patentkou, A5, PP, Gradient, modrá</v>
          </cell>
        </row>
        <row r="398">
          <cell r="A398" t="str">
            <v>S110552306</v>
          </cell>
          <cell r="B398" t="str">
            <v>Spoko ReLeaf</v>
          </cell>
          <cell r="C398" t="str">
            <v>obálka so zipsom, vrecko s patentkou, A5, PP, Gradient, ružová</v>
          </cell>
        </row>
        <row r="399">
          <cell r="A399" t="str">
            <v>S111041212</v>
          </cell>
          <cell r="B399" t="str">
            <v>Spoko ReLeaf</v>
          </cell>
          <cell r="C399" t="str">
            <v>spisové dosky s gumičkou, A4, PP, SoftTouch, sivé</v>
          </cell>
        </row>
        <row r="400">
          <cell r="A400" t="str">
            <v>S111041312</v>
          </cell>
          <cell r="B400" t="str">
            <v>Spoko ReLeaf</v>
          </cell>
          <cell r="C400" t="str">
            <v>spisové dosky s gumičkou, A4, PP, SoftTouch, fialové</v>
          </cell>
        </row>
        <row r="401">
          <cell r="A401" t="str">
            <v>S111041412</v>
          </cell>
          <cell r="B401" t="str">
            <v>Spoko ReLeaf</v>
          </cell>
          <cell r="C401" t="str">
            <v>spisové dosky s gumičkou, A4, PP, SoftTouch, zelené</v>
          </cell>
        </row>
        <row r="402">
          <cell r="A402" t="str">
            <v>S111142112</v>
          </cell>
          <cell r="B402" t="str">
            <v>Spoko ReLeaf</v>
          </cell>
          <cell r="C402" t="str">
            <v>spisové dosky s gumičkou, A4, PP, Gradient, sivá</v>
          </cell>
        </row>
        <row r="403">
          <cell r="A403" t="str">
            <v>S111142212</v>
          </cell>
          <cell r="B403" t="str">
            <v>Spoko ReLeaf</v>
          </cell>
          <cell r="C403" t="str">
            <v>spisové dosky s gumičkou, A4, PP, Gradient, modrá</v>
          </cell>
        </row>
        <row r="404">
          <cell r="A404" t="str">
            <v>S111142312</v>
          </cell>
          <cell r="B404" t="str">
            <v>Spoko ReLeaf</v>
          </cell>
          <cell r="C404" t="str">
            <v>spisové dosky s gumičkou, A4, PP, Gradient, ružová</v>
          </cell>
        </row>
        <row r="405">
          <cell r="A405" t="str">
            <v>S112041201</v>
          </cell>
          <cell r="B405" t="str">
            <v>Spoko ReLeaf</v>
          </cell>
          <cell r="C405" t="str">
            <v>box na spisy s fixačnou gumičkou, A4, PP, SoftTouch, sivý</v>
          </cell>
        </row>
        <row r="406">
          <cell r="A406" t="str">
            <v>S112041301</v>
          </cell>
          <cell r="B406" t="str">
            <v>Spoko ReLeaf</v>
          </cell>
          <cell r="C406" t="str">
            <v>box na spisy s fixačnou gumičkou, A4, PP, SoftTouch, fialový</v>
          </cell>
        </row>
        <row r="407">
          <cell r="A407" t="str">
            <v>S112041401</v>
          </cell>
          <cell r="B407" t="str">
            <v>Spoko ReLeaf</v>
          </cell>
          <cell r="C407" t="str">
            <v>box na spisy s fixačnou gumičkou, A4, PP, SoftTouch, zelený</v>
          </cell>
        </row>
        <row r="408">
          <cell r="A408" t="str">
            <v>S112541201</v>
          </cell>
          <cell r="B408" t="str">
            <v>Spoko ReLeaf</v>
          </cell>
          <cell r="C408" t="str">
            <v>krúžkový zakladač, 4RO, 35mm, A4, PP, SoftTouch, sivý</v>
          </cell>
        </row>
        <row r="409">
          <cell r="A409" t="str">
            <v>S112541301</v>
          </cell>
          <cell r="B409" t="str">
            <v>Spoko ReLeaf</v>
          </cell>
          <cell r="C409" t="str">
            <v>krúžkový zakladač, 4RO, 35mm, A4, PP, SoftTouch, fialový</v>
          </cell>
        </row>
        <row r="410">
          <cell r="A410" t="str">
            <v>S112541401</v>
          </cell>
          <cell r="B410" t="str">
            <v>Spoko ReLeaf</v>
          </cell>
          <cell r="C410" t="str">
            <v>krúžkový zakladač, 4RO, 35mm, A4, PP, SoftTouch, zelený</v>
          </cell>
        </row>
        <row r="411">
          <cell r="A411" t="str">
            <v>S112642101</v>
          </cell>
          <cell r="B411" t="str">
            <v>Spoko ReLeaf</v>
          </cell>
          <cell r="C411" t="str">
            <v>4-krúžkový zakladač, 4RO, 20 mm, A4, PP, Gradient, sivá</v>
          </cell>
        </row>
        <row r="412">
          <cell r="A412" t="str">
            <v>S112642201</v>
          </cell>
          <cell r="B412" t="str">
            <v>Spoko ReLeaf</v>
          </cell>
          <cell r="C412" t="str">
            <v>4-krúžkový zakladač, 4RO, 20 mm, A4, PP, Gradient, modrá</v>
          </cell>
        </row>
        <row r="413">
          <cell r="A413" t="str">
            <v>S112642301</v>
          </cell>
          <cell r="B413" t="str">
            <v>Spoko ReLeaf</v>
          </cell>
          <cell r="C413" t="str">
            <v>4-krúžkový zakladač, 4RO, 20 mm, A4, PP, Gradient, ružová</v>
          </cell>
        </row>
        <row r="414">
          <cell r="A414" t="str">
            <v>S118041010</v>
          </cell>
          <cell r="B414" t="str">
            <v>Spoko ReLeaf</v>
          </cell>
          <cell r="C414" t="str">
            <v>obal na zošity, A4, PP, transparentný</v>
          </cell>
        </row>
        <row r="415">
          <cell r="A415" t="str">
            <v>S118041010</v>
          </cell>
          <cell r="B415" t="str">
            <v>Spoko ReLeaf</v>
          </cell>
          <cell r="C415" t="str">
            <v>obal na zošity, A4, PP, transparentný</v>
          </cell>
        </row>
        <row r="416">
          <cell r="A416" t="str">
            <v>S118051010</v>
          </cell>
          <cell r="B416" t="str">
            <v>Spoko ReLeaf</v>
          </cell>
          <cell r="C416" t="str">
            <v>obal na zošity, A5, PP, transparentný</v>
          </cell>
        </row>
        <row r="417">
          <cell r="A417" t="str">
            <v>S118051010</v>
          </cell>
          <cell r="B417" t="str">
            <v>Spoko ReLeaf</v>
          </cell>
          <cell r="C417" t="str">
            <v>obal na zošity, A5, PP, transparentný</v>
          </cell>
        </row>
        <row r="418">
          <cell r="A418" t="str">
            <v>BBG61/GY</v>
          </cell>
          <cell r="B418" t="str">
            <v>Troika</v>
          </cell>
          <cell r="C418" t="str">
            <v>cestovný vankúšik BUSINESS TRAVEL PILLOW, pamäťová pena, s kompresným sáčkom</v>
          </cell>
        </row>
        <row r="419">
          <cell r="A419" t="str">
            <v>BBG64/GY</v>
          </cell>
          <cell r="B419" t="str">
            <v>Troika</v>
          </cell>
          <cell r="C419" t="str">
            <v>puzdro BUSINESS TECH POUCH 2, organizér na káble a príslušenstvo</v>
          </cell>
        </row>
        <row r="420">
          <cell r="A420" t="str">
            <v>BBG66/GY</v>
          </cell>
          <cell r="B420" t="str">
            <v>Troika</v>
          </cell>
          <cell r="C420" t="str">
            <v>puzdro BUSINESS TECH TRAVELLER, organizér na káble a cestovné dokumenty</v>
          </cell>
        </row>
        <row r="421">
          <cell r="A421" t="str">
            <v>BBL57/BK</v>
          </cell>
          <cell r="B421" t="str">
            <v>Troika</v>
          </cell>
          <cell r="C421" t="str">
            <v>cestovná ľadvinka BLACK, 2 vrecká so zipsom, čierna</v>
          </cell>
        </row>
        <row r="422">
          <cell r="A422" t="str">
            <v>BLB20/GY</v>
          </cell>
          <cell r="B422" t="str">
            <v>Troika</v>
          </cell>
          <cell r="C422" t="str">
            <v>cestovná ľadvinka SAFE FLIGHT, 2 vrecká so zipsom, sivá</v>
          </cell>
        </row>
        <row r="423">
          <cell r="A423" t="str">
            <v>BTJ36/BR</v>
          </cell>
          <cell r="B423" t="str">
            <v>Troika</v>
          </cell>
          <cell r="C423" t="str">
            <v>zápisník BULLET JOURNAL, A5, 36 listov s perforáciou, 2 kusy</v>
          </cell>
        </row>
        <row r="424">
          <cell r="A424" t="str">
            <v>BTO24/MA</v>
          </cell>
          <cell r="B424" t="str">
            <v>Troika</v>
          </cell>
          <cell r="C424" t="str">
            <v>kľúčenka OPENER, bicykel s funkciou otvárača na fľaše</v>
          </cell>
        </row>
        <row r="425">
          <cell r="A425" t="str">
            <v>CBL20/BK</v>
          </cell>
          <cell r="B425" t="str">
            <v>Troika</v>
          </cell>
          <cell r="C425" t="str">
            <v>nabíjací kábel SPEEDY XL, vysokorýchlostný, USB-C, dĺžka 2 m, 100 W, čierny</v>
          </cell>
        </row>
        <row r="426">
          <cell r="A426" t="str">
            <v>CBL20/RD</v>
          </cell>
          <cell r="B426" t="str">
            <v>Troika</v>
          </cell>
          <cell r="C426" t="str">
            <v>nabíjací kabel SPEEDY XL, vysokorýchlostný, USB-C, dĺžka 2 m, 100 W, červený</v>
          </cell>
        </row>
        <row r="427">
          <cell r="A427" t="str">
            <v>CBL30/GY</v>
          </cell>
          <cell r="B427" t="str">
            <v>Troika</v>
          </cell>
          <cell r="C427" t="str">
            <v>nabíjací kábel, 3 v 1, USB, USB-C, Lightning, dĺžka 1 m, sivý</v>
          </cell>
        </row>
        <row r="428">
          <cell r="A428" t="str">
            <v>CBL60/TI</v>
          </cell>
          <cell r="B428" t="str">
            <v>Troika</v>
          </cell>
          <cell r="C428" t="str">
            <v>kľúčenka, prívesok SPEEDY TO GO, nabíjací kábel vysokorýchlostný, USB-C, 60 W, čierny</v>
          </cell>
        </row>
        <row r="429">
          <cell r="A429" t="str">
            <v>CBO60/BR</v>
          </cell>
          <cell r="B429" t="str">
            <v>Troika</v>
          </cell>
          <cell r="C429" t="str">
            <v>organizér ONPACK, pevné telo so zipsom, 2 kusy</v>
          </cell>
        </row>
        <row r="430">
          <cell r="A430" t="str">
            <v>CD137</v>
          </cell>
          <cell r="B430" t="str">
            <v>Troika</v>
          </cell>
          <cell r="C430" t="str">
            <v>pultový displej CONSTRUCTION, viacúčelová nekonečná ceruzka, 20 kusov, mix farieb</v>
          </cell>
        </row>
        <row r="431">
          <cell r="A431" t="str">
            <v>COS10/BK</v>
          </cell>
          <cell r="B431" t="str">
            <v>Troika</v>
          </cell>
          <cell r="C431" t="str">
            <v>kľúčenka COMPASS, karabína, kompas</v>
          </cell>
        </row>
        <row r="432">
          <cell r="A432" t="str">
            <v>G2507-LBAO/AB</v>
          </cell>
          <cell r="B432" t="str">
            <v>Troika</v>
          </cell>
          <cell r="C432" t="str">
            <v>glóbus 23,5 GRAD, plast, kovový podstavec, Ø 25 cm, otočný</v>
          </cell>
        </row>
        <row r="433">
          <cell r="A433" t="str">
            <v>G3011C-SISI/CH</v>
          </cell>
          <cell r="B433" t="str">
            <v>Troika</v>
          </cell>
          <cell r="C433" t="str">
            <v>glóbus STELLAR LIGHT, plast, kovový podstavec,  Ø 30 cm, otočný, svietiaci</v>
          </cell>
        </row>
        <row r="434">
          <cell r="A434" t="str">
            <v>CHA20/WH</v>
          </cell>
          <cell r="B434" t="str">
            <v>Troika</v>
          </cell>
          <cell r="C434" t="str">
            <v>nabíjačka CHARGE-X DUO 20, USB-A a USB-C, 20 W, biela</v>
          </cell>
        </row>
        <row r="435">
          <cell r="A435" t="str">
            <v>KR10-20/MA</v>
          </cell>
          <cell r="B435" t="str">
            <v>Troika</v>
          </cell>
          <cell r="C435" t="str">
            <v>kľúčenka TABBY, mačka</v>
          </cell>
        </row>
        <row r="436">
          <cell r="A436" t="str">
            <v>KR10-45/CH</v>
          </cell>
          <cell r="B436" t="str">
            <v>Troika</v>
          </cell>
          <cell r="C436" t="str">
            <v>kľúčenka TRAVEL, kufor, zemeguľa, lietadlo</v>
          </cell>
        </row>
        <row r="437">
          <cell r="A437" t="str">
            <v>KR12-05/CH</v>
          </cell>
          <cell r="B437" t="str">
            <v>Troika</v>
          </cell>
          <cell r="C437" t="str">
            <v>kľúčenka SYMFONY, husľový kľúč, nota, notový zápis</v>
          </cell>
        </row>
        <row r="438">
          <cell r="A438" t="str">
            <v>KR13-06/CH</v>
          </cell>
          <cell r="B438" t="str">
            <v>Troika</v>
          </cell>
          <cell r="C438" t="str">
            <v>kľúčenka GOOD LUCK, podkova, štvorlístok, srdce</v>
          </cell>
        </row>
        <row r="439">
          <cell r="A439" t="str">
            <v>KR13-17/CH</v>
          </cell>
          <cell r="B439" t="str">
            <v>Troika</v>
          </cell>
          <cell r="C439" t="str">
            <v>kľúčenka HORSE, strmeň, sedlo, jazdecká topánka, kôň</v>
          </cell>
        </row>
        <row r="440">
          <cell r="A440" t="str">
            <v>KR14-08/CH</v>
          </cell>
          <cell r="B440" t="str">
            <v>Troika</v>
          </cell>
          <cell r="C440" t="str">
            <v>kľúčenka GET WELL, červený kríž, pilulka, Aeskulapova palica</v>
          </cell>
        </row>
        <row r="441">
          <cell r="A441" t="str">
            <v>KR14-13/GR</v>
          </cell>
          <cell r="B441" t="str">
            <v>Troika</v>
          </cell>
          <cell r="C441" t="str">
            <v>kľúčenka ROSY, sovička</v>
          </cell>
        </row>
        <row r="442">
          <cell r="A442" t="str">
            <v>KR15-32/MA</v>
          </cell>
          <cell r="B442" t="str">
            <v>Troika</v>
          </cell>
          <cell r="C442" t="str">
            <v>kľúčenka FROSTY, srdce so Swarovského krištáľmi</v>
          </cell>
        </row>
        <row r="443">
          <cell r="A443" t="str">
            <v>KR16-05/VW</v>
          </cell>
          <cell r="B443" t="str">
            <v>Troika</v>
          </cell>
          <cell r="C443" t="str">
            <v>kľúčenka VOLKSWAGEN, logo VW</v>
          </cell>
        </row>
        <row r="444">
          <cell r="A444" t="str">
            <v>KR16-11/CH</v>
          </cell>
          <cell r="B444" t="str">
            <v>Troika</v>
          </cell>
          <cell r="C444" t="str">
            <v>kľúčenka GOOD LUCK II, podkova, štvorlístok, lienka</v>
          </cell>
        </row>
        <row r="445">
          <cell r="A445" t="str">
            <v>KR17-09/GM</v>
          </cell>
          <cell r="B445" t="str">
            <v>Troika</v>
          </cell>
          <cell r="C445" t="str">
            <v>kľúčenka KEY, karabína, dva krúžky na kľúče</v>
          </cell>
        </row>
        <row r="446">
          <cell r="A446" t="str">
            <v>KR17-40/CH</v>
          </cell>
          <cell r="B446" t="str">
            <v>Troika</v>
          </cell>
          <cell r="C446" t="str">
            <v>kľúčenka BULLI, model VW Camper (T1, 1962), s LED svetlom</v>
          </cell>
        </row>
        <row r="447">
          <cell r="A447" t="str">
            <v>KR24-02/BK</v>
          </cell>
          <cell r="B447" t="str">
            <v>Troika</v>
          </cell>
          <cell r="C447" t="str">
            <v>kľúčenka E-BIKE, bicykel a prilba</v>
          </cell>
        </row>
        <row r="448">
          <cell r="A448" t="str">
            <v>KR24-04/CH</v>
          </cell>
          <cell r="B448" t="str">
            <v>Troika</v>
          </cell>
          <cell r="C448" t="str">
            <v>kľúčenka FROG, žaba s korunkou</v>
          </cell>
        </row>
        <row r="449">
          <cell r="A449" t="str">
            <v>KR24-08/CH</v>
          </cell>
          <cell r="B449" t="str">
            <v>Troika</v>
          </cell>
          <cell r="C449" t="str">
            <v>kľúčenka PUMPS, lodičky na vysokých podpätkoch</v>
          </cell>
        </row>
        <row r="450">
          <cell r="A450" t="str">
            <v>KR24-13/CH</v>
          </cell>
          <cell r="B450" t="str">
            <v>Troika</v>
          </cell>
          <cell r="C450" t="str">
            <v>kľúčenka TEDDY, medvedík s červenou mašľou</v>
          </cell>
        </row>
        <row r="451">
          <cell r="A451" t="str">
            <v>KR24-16/CH</v>
          </cell>
          <cell r="B451" t="str">
            <v>Troika</v>
          </cell>
          <cell r="C451" t="str">
            <v>kľúčenka BORDEAUX, fľaša vína a pohárik</v>
          </cell>
        </row>
        <row r="452">
          <cell r="A452" t="str">
            <v>KR25-01/MA</v>
          </cell>
          <cell r="B452" t="str">
            <v>Troika</v>
          </cell>
          <cell r="C452" t="str">
            <v>kľúčenka CHUCKS, tenisky</v>
          </cell>
        </row>
        <row r="453">
          <cell r="A453" t="str">
            <v>KR25-03/BK</v>
          </cell>
          <cell r="B453" t="str">
            <v>Troika</v>
          </cell>
          <cell r="C453" t="str">
            <v>kľúčenka GAMING, herný ovládač a slúchadlá</v>
          </cell>
        </row>
        <row r="454">
          <cell r="A454" t="str">
            <v>KR8-02/LE</v>
          </cell>
          <cell r="B454" t="str">
            <v>Troika</v>
          </cell>
          <cell r="C454" t="str">
            <v>kľúčenka KEY CLICK, tri krúžky na kľúče, koža a kov</v>
          </cell>
        </row>
        <row r="455">
          <cell r="A455" t="str">
            <v>KR9-30/CH</v>
          </cell>
          <cell r="B455" t="str">
            <v>Troika</v>
          </cell>
          <cell r="C455" t="str">
            <v>kľúčenka CLOVER, štvorlístok so Swarovského krištáľmi</v>
          </cell>
        </row>
        <row r="456">
          <cell r="A456" t="str">
            <v>KTL40/GY</v>
          </cell>
          <cell r="B456" t="str">
            <v>Troika</v>
          </cell>
          <cell r="C456" t="str">
            <v>kľúčenka KEYTOOL, mini náradie s 11 funkciami</v>
          </cell>
        </row>
        <row r="457">
          <cell r="A457" t="str">
            <v>KYP20/BK</v>
          </cell>
          <cell r="B457" t="str">
            <v>Troika</v>
          </cell>
          <cell r="C457" t="str">
            <v>kľúčenka ENDLESS, nekonečná ceruzka</v>
          </cell>
        </row>
        <row r="458">
          <cell r="A458" t="str">
            <v>KYR60/GM</v>
          </cell>
          <cell r="B458" t="str">
            <v>Troika</v>
          </cell>
          <cell r="C458" t="str">
            <v>kľúčenka PATENT, karabína, šesť vymeniteľných krúžkov na kľúče</v>
          </cell>
        </row>
        <row r="459">
          <cell r="A459" t="str">
            <v>NPP40/BK</v>
          </cell>
          <cell r="B459" t="str">
            <v>Troika</v>
          </cell>
          <cell r="C459" t="str">
            <v>zápisník SLIMPAD A5, A5, 64 listov s perforáciou, guľôčkové pero CONSTRUCTION, čierny</v>
          </cell>
        </row>
        <row r="460">
          <cell r="A460" t="str">
            <v>NPP40/RD</v>
          </cell>
          <cell r="B460" t="str">
            <v>Troika</v>
          </cell>
          <cell r="C460" t="str">
            <v>zápisník SLIMPAD A5, A5, 64 listov s perforáciou, guľôčkové pero CONSTRUCTION, červený</v>
          </cell>
        </row>
        <row r="461">
          <cell r="A461" t="str">
            <v>PEN20/BK</v>
          </cell>
          <cell r="B461" t="str">
            <v>Troika</v>
          </cell>
          <cell r="C461" t="str">
            <v>multifunkčná nekonečná ceruzka CONSTRUCTION ENDLESS, čierna</v>
          </cell>
        </row>
        <row r="462">
          <cell r="A462" t="str">
            <v>PEN20/DB</v>
          </cell>
          <cell r="B462" t="str">
            <v>Troika</v>
          </cell>
          <cell r="C462" t="str">
            <v>multifunkčná nekonečná ceruzka CONSTRUCTION ENDLESS, modrá</v>
          </cell>
        </row>
        <row r="463">
          <cell r="A463" t="str">
            <v>PEN20/RD</v>
          </cell>
          <cell r="B463" t="str">
            <v>Troika</v>
          </cell>
          <cell r="C463" t="str">
            <v>multifunkčná nekonečná ceruzka CONSTRUCTION ENDLESS, červená</v>
          </cell>
        </row>
        <row r="464">
          <cell r="A464" t="str">
            <v>PEN20/SI</v>
          </cell>
          <cell r="B464" t="str">
            <v>Troika</v>
          </cell>
          <cell r="C464" t="str">
            <v>multifunkčná nekonečná ceruzka CONSTRUCTION ENDLESS, sivá</v>
          </cell>
        </row>
        <row r="465">
          <cell r="A465" t="str">
            <v>PEN20/YE</v>
          </cell>
          <cell r="B465" t="str">
            <v>Troika</v>
          </cell>
          <cell r="C465" t="str">
            <v>multifunkčná nekonečná ceruzka CONSTRUCTION ENDLESS, žltá</v>
          </cell>
        </row>
        <row r="466">
          <cell r="A466" t="str">
            <v>PIP20/BG</v>
          </cell>
          <cell r="B466" t="str">
            <v>Troika</v>
          </cell>
          <cell r="C466" t="str">
            <v>multifunkčné guľôčkové pero CONSTRUCTION, čierne so zlatou potlačou</v>
          </cell>
        </row>
        <row r="467">
          <cell r="A467" t="str">
            <v>PIP20/BK</v>
          </cell>
          <cell r="B467" t="str">
            <v>Troika</v>
          </cell>
          <cell r="C467" t="str">
            <v>multifunkčné guľôčkové pero CONSTRUCTION, čierne</v>
          </cell>
        </row>
        <row r="468">
          <cell r="A468" t="str">
            <v>PIP20/BL</v>
          </cell>
          <cell r="B468" t="str">
            <v>Troika</v>
          </cell>
          <cell r="C468" t="str">
            <v>multifunkčné guľôčkové pero CONSTRUCTION, modré so striebornou potlačou</v>
          </cell>
        </row>
        <row r="469">
          <cell r="A469" t="str">
            <v>PIP20/NG</v>
          </cell>
          <cell r="B469" t="str">
            <v>Troika</v>
          </cell>
          <cell r="C469" t="str">
            <v>multifunkčné guľôčkové pero CONSTRUCTION, neónovozelené so striebornou potlačou</v>
          </cell>
        </row>
        <row r="470">
          <cell r="A470" t="str">
            <v>PIP20/NO</v>
          </cell>
          <cell r="B470" t="str">
            <v>Troika</v>
          </cell>
          <cell r="C470" t="str">
            <v>multifunkčné guľôčkové pero CONSTRUCTION, neónovooranžové so striebornou potlačou</v>
          </cell>
        </row>
        <row r="471">
          <cell r="A471" t="str">
            <v>PIP20/RD</v>
          </cell>
          <cell r="B471" t="str">
            <v>Troika</v>
          </cell>
          <cell r="C471" t="str">
            <v>multifunkčné guľôčkové pero CONSTRUCTION, červené so striebornou potlačou</v>
          </cell>
        </row>
        <row r="472">
          <cell r="A472" t="str">
            <v>PIP20/SI</v>
          </cell>
          <cell r="B472" t="str">
            <v>Troika</v>
          </cell>
          <cell r="C472" t="str">
            <v>multifunkčné guľôčkové pero CONSTRUCTION, strieborné</v>
          </cell>
        </row>
        <row r="473">
          <cell r="A473" t="str">
            <v>PIP20/TI</v>
          </cell>
          <cell r="B473" t="str">
            <v>Troika</v>
          </cell>
          <cell r="C473" t="str">
            <v>multifunkčné guľôčkové pero CONSTRUCTION, sivé</v>
          </cell>
        </row>
        <row r="474">
          <cell r="A474" t="str">
            <v>PIP20/WH</v>
          </cell>
          <cell r="B474" t="str">
            <v>Troika</v>
          </cell>
          <cell r="C474" t="str">
            <v>multifunkčné guľôčkové pero CONSTRUCTION, biele</v>
          </cell>
        </row>
        <row r="475">
          <cell r="A475" t="str">
            <v>PIP20/YE</v>
          </cell>
          <cell r="B475" t="str">
            <v>Troika</v>
          </cell>
          <cell r="C475" t="str">
            <v>multifunkčné guľôčkové pero CONSTRUCTION, žlté</v>
          </cell>
        </row>
        <row r="476">
          <cell r="A476" t="str">
            <v>PIP20-SET02</v>
          </cell>
          <cell r="B476" t="str">
            <v>Troika</v>
          </cell>
          <cell r="C476" t="str">
            <v>pultový displej CONSTRUCTION, viacúčelové guľôčkové pero, 50 kusov, mix farieb</v>
          </cell>
        </row>
        <row r="477">
          <cell r="A477" t="str">
            <v>TOR55/BK</v>
          </cell>
          <cell r="B477" t="str">
            <v>Troika</v>
          </cell>
          <cell r="C477" t="str">
            <v>multifukčná baterka ECO GLOWSTICK, baterka, bezpečnostné svetlo, čelovka</v>
          </cell>
        </row>
        <row r="478">
          <cell r="A478" t="str">
            <v>TRV20/DB</v>
          </cell>
          <cell r="B478" t="str">
            <v>Troika</v>
          </cell>
          <cell r="C478" t="str">
            <v>puzdro SAFE FLIGHT, organizér na cestovné dokumenty, modré</v>
          </cell>
        </row>
        <row r="479">
          <cell r="A479" t="str">
            <v>TRV20/GY</v>
          </cell>
          <cell r="B479" t="str">
            <v>Troika</v>
          </cell>
          <cell r="C479" t="str">
            <v>puzdro SAFE FLIGHT, organizér na cestovné dokumenty, sivé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List1 (2)"/>
    </sheetNames>
    <sheetDataSet>
      <sheetData sheetId="0" refreshError="1"/>
      <sheetData sheetId="1">
        <row r="2">
          <cell r="A2" t="str">
            <v>I40569</v>
          </cell>
          <cell r="B2">
            <v>8003511405694</v>
          </cell>
          <cell r="C2">
            <v>114.9</v>
          </cell>
          <cell r="D2">
            <v>4.54</v>
          </cell>
        </row>
        <row r="3">
          <cell r="A3" t="str">
            <v>I40570</v>
          </cell>
          <cell r="B3">
            <v>8003511405700</v>
          </cell>
          <cell r="C3">
            <v>228.9</v>
          </cell>
          <cell r="D3">
            <v>9.0500000000000007</v>
          </cell>
        </row>
        <row r="4">
          <cell r="A4" t="str">
            <v>I40568</v>
          </cell>
          <cell r="B4">
            <v>8003511405687</v>
          </cell>
          <cell r="C4">
            <v>58.9</v>
          </cell>
          <cell r="D4">
            <v>2.33</v>
          </cell>
        </row>
        <row r="5">
          <cell r="A5" t="str">
            <v>I40614</v>
          </cell>
          <cell r="B5">
            <v>8003511406141</v>
          </cell>
          <cell r="C5">
            <v>51.9</v>
          </cell>
          <cell r="D5">
            <v>2.0499999999999998</v>
          </cell>
        </row>
        <row r="6">
          <cell r="A6" t="str">
            <v>I40615</v>
          </cell>
          <cell r="B6">
            <v>8003511406158</v>
          </cell>
          <cell r="C6">
            <v>104.9</v>
          </cell>
          <cell r="D6">
            <v>4.1500000000000004</v>
          </cell>
        </row>
        <row r="7">
          <cell r="A7" t="str">
            <v>I40616</v>
          </cell>
          <cell r="B7">
            <v>8003511406165</v>
          </cell>
          <cell r="C7">
            <v>156.9</v>
          </cell>
          <cell r="D7">
            <v>6.2</v>
          </cell>
        </row>
        <row r="8">
          <cell r="A8" t="str">
            <v>I42312</v>
          </cell>
          <cell r="B8">
            <v>8003511423124</v>
          </cell>
          <cell r="C8">
            <v>457.9</v>
          </cell>
          <cell r="D8">
            <v>18.100000000000001</v>
          </cell>
        </row>
        <row r="9">
          <cell r="A9" t="str">
            <v>I43176</v>
          </cell>
          <cell r="B9">
            <v>8003511431761</v>
          </cell>
          <cell r="C9">
            <v>425</v>
          </cell>
          <cell r="D9">
            <v>16.8</v>
          </cell>
        </row>
        <row r="10">
          <cell r="A10" t="str">
            <v>I42937</v>
          </cell>
          <cell r="B10">
            <v>8003511429379</v>
          </cell>
          <cell r="C10">
            <v>111</v>
          </cell>
          <cell r="D10">
            <v>4.3899999999999997</v>
          </cell>
        </row>
        <row r="11">
          <cell r="A11" t="str">
            <v>I42968</v>
          </cell>
          <cell r="B11">
            <v>8003511429683</v>
          </cell>
          <cell r="C11">
            <v>222</v>
          </cell>
          <cell r="D11">
            <v>8.77</v>
          </cell>
        </row>
        <row r="12">
          <cell r="A12" t="str">
            <v>I42747</v>
          </cell>
          <cell r="B12">
            <v>8003511427474</v>
          </cell>
          <cell r="C12">
            <v>88.5</v>
          </cell>
          <cell r="D12">
            <v>3.5</v>
          </cell>
        </row>
        <row r="13">
          <cell r="A13" t="str">
            <v>I40957</v>
          </cell>
          <cell r="B13">
            <v>8003511409579</v>
          </cell>
          <cell r="C13">
            <v>209.9</v>
          </cell>
          <cell r="D13">
            <v>8.3000000000000007</v>
          </cell>
        </row>
        <row r="14">
          <cell r="A14" t="str">
            <v>I40956</v>
          </cell>
          <cell r="B14">
            <v>8003511409562</v>
          </cell>
          <cell r="C14">
            <v>104.9</v>
          </cell>
          <cell r="D14">
            <v>4.1500000000000004</v>
          </cell>
        </row>
        <row r="15">
          <cell r="A15" t="str">
            <v>I42909</v>
          </cell>
          <cell r="B15">
            <v>8003511429096</v>
          </cell>
          <cell r="C15">
            <v>81.900000000000006</v>
          </cell>
          <cell r="D15">
            <v>3.24</v>
          </cell>
        </row>
        <row r="16">
          <cell r="A16" t="str">
            <v>I42324</v>
          </cell>
          <cell r="B16">
            <v>8003511423247</v>
          </cell>
          <cell r="C16">
            <v>261.89999999999998</v>
          </cell>
          <cell r="D16">
            <v>10.35</v>
          </cell>
        </row>
        <row r="17">
          <cell r="A17" t="str">
            <v>I42738</v>
          </cell>
          <cell r="B17">
            <v>8003511427184</v>
          </cell>
          <cell r="C17">
            <v>261.89999999999998</v>
          </cell>
          <cell r="D17">
            <v>10.35</v>
          </cell>
        </row>
        <row r="18">
          <cell r="A18" t="str">
            <v>I42739</v>
          </cell>
          <cell r="B18">
            <v>8003511427399</v>
          </cell>
          <cell r="C18">
            <v>137.5</v>
          </cell>
          <cell r="D18">
            <v>5.43</v>
          </cell>
        </row>
        <row r="19">
          <cell r="A19" t="str">
            <v>I43290</v>
          </cell>
          <cell r="B19">
            <v>8003511432904</v>
          </cell>
          <cell r="C19">
            <v>519.9</v>
          </cell>
          <cell r="D19">
            <v>20.55</v>
          </cell>
        </row>
        <row r="20">
          <cell r="A20" t="str">
            <v>I42404</v>
          </cell>
          <cell r="B20">
            <v>8003511424046</v>
          </cell>
          <cell r="C20">
            <v>58.9</v>
          </cell>
          <cell r="D20">
            <v>2.33</v>
          </cell>
        </row>
        <row r="21">
          <cell r="A21" t="str">
            <v>I42403</v>
          </cell>
          <cell r="B21">
            <v>8003511424039</v>
          </cell>
          <cell r="C21">
            <v>52.5</v>
          </cell>
          <cell r="D21">
            <v>2.08</v>
          </cell>
        </row>
        <row r="22">
          <cell r="A22" t="str">
            <v>I43170</v>
          </cell>
          <cell r="B22">
            <v>8003511431709</v>
          </cell>
          <cell r="C22">
            <v>183</v>
          </cell>
          <cell r="D22">
            <v>7.23</v>
          </cell>
        </row>
        <row r="23">
          <cell r="A23" t="str">
            <v>I42369</v>
          </cell>
          <cell r="B23">
            <v>8003511423698</v>
          </cell>
          <cell r="C23">
            <v>47</v>
          </cell>
          <cell r="D23">
            <v>1.86</v>
          </cell>
        </row>
        <row r="24">
          <cell r="A24" t="str">
            <v>I42390</v>
          </cell>
          <cell r="B24">
            <v>8003511423902</v>
          </cell>
          <cell r="C24">
            <v>94</v>
          </cell>
          <cell r="D24">
            <v>3.72</v>
          </cell>
        </row>
        <row r="25">
          <cell r="A25" t="str">
            <v>I42388</v>
          </cell>
          <cell r="B25">
            <v>8003511423889</v>
          </cell>
          <cell r="C25">
            <v>202.9</v>
          </cell>
          <cell r="D25">
            <v>8.02</v>
          </cell>
        </row>
        <row r="26">
          <cell r="A26" t="str">
            <v>I42711</v>
          </cell>
          <cell r="B26">
            <v>8421586300124</v>
          </cell>
          <cell r="C26">
            <v>58.9</v>
          </cell>
          <cell r="D26">
            <v>2.33</v>
          </cell>
        </row>
        <row r="27">
          <cell r="A27" t="str">
            <v>I42815</v>
          </cell>
          <cell r="B27">
            <v>8003511428150</v>
          </cell>
          <cell r="C27">
            <v>163.9</v>
          </cell>
          <cell r="D27">
            <v>6.48</v>
          </cell>
        </row>
        <row r="28">
          <cell r="A28" t="str">
            <v>I42956</v>
          </cell>
          <cell r="B28">
            <v>8003511429560</v>
          </cell>
          <cell r="C28">
            <v>98</v>
          </cell>
          <cell r="D28">
            <v>3.87</v>
          </cell>
        </row>
        <row r="29">
          <cell r="A29" t="str">
            <v>I43957</v>
          </cell>
          <cell r="B29">
            <v>8003511439576</v>
          </cell>
          <cell r="C29">
            <v>170</v>
          </cell>
          <cell r="D29">
            <v>6.72</v>
          </cell>
        </row>
        <row r="30">
          <cell r="A30" t="str">
            <v>I42958</v>
          </cell>
          <cell r="B30">
            <v>8003511429584</v>
          </cell>
          <cell r="C30">
            <v>588.9</v>
          </cell>
          <cell r="D30">
            <v>23.28</v>
          </cell>
        </row>
        <row r="31">
          <cell r="A31" t="str">
            <v>I43179</v>
          </cell>
          <cell r="B31">
            <v>8003511431792</v>
          </cell>
          <cell r="C31">
            <v>91.5</v>
          </cell>
          <cell r="D31">
            <v>3.62</v>
          </cell>
        </row>
        <row r="32">
          <cell r="A32" t="str">
            <v>I43187</v>
          </cell>
          <cell r="B32">
            <v>8003511431877</v>
          </cell>
          <cell r="C32">
            <v>91.5</v>
          </cell>
          <cell r="D32">
            <v>3.62</v>
          </cell>
        </row>
        <row r="33">
          <cell r="A33" t="str">
            <v>I43188</v>
          </cell>
          <cell r="B33">
            <v>8003511431884</v>
          </cell>
          <cell r="C33">
            <v>235.9</v>
          </cell>
          <cell r="D33">
            <v>9.32</v>
          </cell>
        </row>
        <row r="34">
          <cell r="A34" t="str">
            <v>I42818</v>
          </cell>
          <cell r="B34">
            <v>8003511428181</v>
          </cell>
          <cell r="C34">
            <v>353</v>
          </cell>
          <cell r="D34">
            <v>13.95</v>
          </cell>
        </row>
        <row r="35">
          <cell r="A35" t="str">
            <v>I42817</v>
          </cell>
          <cell r="B35">
            <v>8003511428174</v>
          </cell>
          <cell r="C35">
            <v>228.9</v>
          </cell>
          <cell r="D35">
            <v>9.0500000000000007</v>
          </cell>
        </row>
        <row r="36">
          <cell r="A36" t="str">
            <v>I42814</v>
          </cell>
          <cell r="B36">
            <v>8003511428143</v>
          </cell>
          <cell r="C36">
            <v>124.5</v>
          </cell>
          <cell r="D36">
            <v>4.92</v>
          </cell>
        </row>
        <row r="37">
          <cell r="A37" t="str">
            <v>I42813</v>
          </cell>
          <cell r="B37">
            <v>8003511428136</v>
          </cell>
          <cell r="C37">
            <v>62</v>
          </cell>
          <cell r="D37">
            <v>2.4500000000000002</v>
          </cell>
        </row>
        <row r="38">
          <cell r="A38" t="str">
            <v>I42892</v>
          </cell>
          <cell r="B38">
            <v>8003511428921</v>
          </cell>
          <cell r="C38">
            <v>137.9</v>
          </cell>
          <cell r="D38">
            <v>5.45</v>
          </cell>
        </row>
        <row r="39">
          <cell r="A39" t="str">
            <v>I42819</v>
          </cell>
          <cell r="B39">
            <v>8003511428198</v>
          </cell>
          <cell r="C39">
            <v>85</v>
          </cell>
          <cell r="D39">
            <v>3.36</v>
          </cell>
        </row>
        <row r="40">
          <cell r="A40" t="str">
            <v>IKO032</v>
          </cell>
          <cell r="B40">
            <v>8003511000325</v>
          </cell>
          <cell r="C40">
            <v>248.9</v>
          </cell>
          <cell r="D40">
            <v>9.84</v>
          </cell>
        </row>
        <row r="41">
          <cell r="A41" t="str">
            <v>I43174</v>
          </cell>
          <cell r="B41">
            <v>8003511431747</v>
          </cell>
          <cell r="C41">
            <v>261.89999999999998</v>
          </cell>
          <cell r="D41">
            <v>10.35</v>
          </cell>
        </row>
        <row r="42">
          <cell r="A42" t="str">
            <v>I43161</v>
          </cell>
          <cell r="B42">
            <v>8003511431617</v>
          </cell>
          <cell r="C42">
            <v>117.9</v>
          </cell>
          <cell r="D42">
            <v>4.66</v>
          </cell>
        </row>
        <row r="43">
          <cell r="A43" t="str">
            <v>I43162</v>
          </cell>
          <cell r="B43">
            <v>8003511431624</v>
          </cell>
          <cell r="C43">
            <v>117.9</v>
          </cell>
          <cell r="D43">
            <v>4.66</v>
          </cell>
        </row>
        <row r="44">
          <cell r="A44" t="str">
            <v>I43164</v>
          </cell>
          <cell r="B44">
            <v>8003511431648</v>
          </cell>
          <cell r="C44">
            <v>117.9</v>
          </cell>
          <cell r="D44">
            <v>4.66</v>
          </cell>
        </row>
        <row r="45">
          <cell r="A45" t="str">
            <v>I43012</v>
          </cell>
          <cell r="B45">
            <v>8003511430122</v>
          </cell>
          <cell r="C45">
            <v>137.5</v>
          </cell>
          <cell r="D45">
            <v>5.43</v>
          </cell>
        </row>
        <row r="46">
          <cell r="A46" t="str">
            <v>I42674</v>
          </cell>
          <cell r="B46">
            <v>8003511426743</v>
          </cell>
          <cell r="C46">
            <v>137.5</v>
          </cell>
          <cell r="D46">
            <v>5.43</v>
          </cell>
        </row>
        <row r="47">
          <cell r="A47" t="str">
            <v>I43163</v>
          </cell>
          <cell r="B47">
            <v>8003511333980</v>
          </cell>
          <cell r="C47">
            <v>117.9</v>
          </cell>
          <cell r="D47">
            <v>4.66</v>
          </cell>
        </row>
        <row r="48">
          <cell r="A48" t="str">
            <v>I42690</v>
          </cell>
          <cell r="B48">
            <v>8003511426903</v>
          </cell>
          <cell r="C48">
            <v>60</v>
          </cell>
          <cell r="D48">
            <v>2.37</v>
          </cell>
        </row>
        <row r="49">
          <cell r="A49" t="str">
            <v>I42712</v>
          </cell>
          <cell r="B49">
            <v>8003511427122</v>
          </cell>
          <cell r="C49">
            <v>510</v>
          </cell>
          <cell r="D49">
            <v>20.16</v>
          </cell>
        </row>
        <row r="50">
          <cell r="A50" t="str">
            <v>I42713</v>
          </cell>
          <cell r="B50">
            <v>8003511427139</v>
          </cell>
          <cell r="C50">
            <v>98</v>
          </cell>
          <cell r="D50">
            <v>3.87</v>
          </cell>
        </row>
        <row r="51">
          <cell r="A51" t="str">
            <v>I42170</v>
          </cell>
          <cell r="B51">
            <v>8003511421700</v>
          </cell>
          <cell r="C51">
            <v>562.5</v>
          </cell>
          <cell r="D51">
            <v>22.23</v>
          </cell>
        </row>
        <row r="52">
          <cell r="A52" t="str">
            <v>I43048</v>
          </cell>
          <cell r="B52">
            <v>8003511430481</v>
          </cell>
          <cell r="C52">
            <v>150.5</v>
          </cell>
          <cell r="D52">
            <v>5.95</v>
          </cell>
        </row>
        <row r="53">
          <cell r="A53" t="str">
            <v>I43050</v>
          </cell>
          <cell r="B53">
            <v>8003511430504</v>
          </cell>
          <cell r="C53">
            <v>150.5</v>
          </cell>
          <cell r="D53">
            <v>5.95</v>
          </cell>
        </row>
        <row r="54">
          <cell r="A54" t="str">
            <v>I43051</v>
          </cell>
          <cell r="B54">
            <v>8003511430511</v>
          </cell>
          <cell r="C54">
            <v>150.5</v>
          </cell>
          <cell r="D54">
            <v>5.95</v>
          </cell>
        </row>
        <row r="55">
          <cell r="A55" t="str">
            <v>I43049</v>
          </cell>
          <cell r="B55">
            <v>8003511430498</v>
          </cell>
          <cell r="C55">
            <v>150.5</v>
          </cell>
          <cell r="D55">
            <v>5.95</v>
          </cell>
        </row>
        <row r="56">
          <cell r="A56" t="str">
            <v>I42932</v>
          </cell>
          <cell r="B56">
            <v>8003511429324</v>
          </cell>
          <cell r="C56">
            <v>35.9</v>
          </cell>
          <cell r="D56">
            <v>1.42</v>
          </cell>
        </row>
        <row r="57">
          <cell r="A57" t="str">
            <v>I42513</v>
          </cell>
          <cell r="B57">
            <v>8003511425135</v>
          </cell>
          <cell r="C57">
            <v>42.5</v>
          </cell>
          <cell r="D57">
            <v>1.68</v>
          </cell>
        </row>
        <row r="58">
          <cell r="A58" t="str">
            <v>I42931</v>
          </cell>
          <cell r="B58">
            <v>8003511429317</v>
          </cell>
          <cell r="C58">
            <v>53.5</v>
          </cell>
          <cell r="D58">
            <v>2.11</v>
          </cell>
        </row>
        <row r="59">
          <cell r="A59" t="str">
            <v>I42928</v>
          </cell>
          <cell r="B59">
            <v>8003511429287</v>
          </cell>
          <cell r="C59">
            <v>53.5</v>
          </cell>
          <cell r="D59">
            <v>2.11</v>
          </cell>
        </row>
        <row r="60">
          <cell r="A60" t="str">
            <v>I42930</v>
          </cell>
          <cell r="B60">
            <v>8003511429300</v>
          </cell>
          <cell r="C60">
            <v>53.5</v>
          </cell>
          <cell r="D60">
            <v>2.11</v>
          </cell>
        </row>
        <row r="61">
          <cell r="A61" t="str">
            <v>I42929</v>
          </cell>
          <cell r="B61">
            <v>8003511429294</v>
          </cell>
          <cell r="C61">
            <v>53.5</v>
          </cell>
          <cell r="D61">
            <v>2.11</v>
          </cell>
        </row>
        <row r="62">
          <cell r="A62" t="str">
            <v>I42946</v>
          </cell>
          <cell r="B62">
            <v>8003511429461</v>
          </cell>
          <cell r="C62">
            <v>53.5</v>
          </cell>
          <cell r="D62">
            <v>2.11</v>
          </cell>
        </row>
        <row r="63">
          <cell r="A63" t="str">
            <v>I42796</v>
          </cell>
          <cell r="B63">
            <v>8003511427962</v>
          </cell>
          <cell r="C63">
            <v>26.9</v>
          </cell>
          <cell r="D63">
            <v>1.06</v>
          </cell>
        </row>
        <row r="64">
          <cell r="A64" t="str">
            <v>I42797</v>
          </cell>
          <cell r="B64">
            <v>8003511427979</v>
          </cell>
          <cell r="C64">
            <v>52.5</v>
          </cell>
          <cell r="D64">
            <v>2.08</v>
          </cell>
        </row>
        <row r="65">
          <cell r="A65" t="str">
            <v>I44802</v>
          </cell>
          <cell r="B65">
            <v>8003511448028</v>
          </cell>
          <cell r="C65">
            <v>149.9</v>
          </cell>
          <cell r="D65">
            <v>5.92</v>
          </cell>
        </row>
        <row r="66">
          <cell r="A66" t="str">
            <v>I44801</v>
          </cell>
          <cell r="B66">
            <v>8003511448011</v>
          </cell>
          <cell r="C66">
            <v>40.5</v>
          </cell>
          <cell r="D66">
            <v>1.6</v>
          </cell>
        </row>
        <row r="67">
          <cell r="A67" t="str">
            <v>I40155</v>
          </cell>
          <cell r="B67">
            <v>8003511401559</v>
          </cell>
          <cell r="C67">
            <v>216.5</v>
          </cell>
          <cell r="D67">
            <v>8.56</v>
          </cell>
        </row>
        <row r="68">
          <cell r="A68" t="str">
            <v>I40150</v>
          </cell>
          <cell r="B68">
            <v>8003511401504</v>
          </cell>
          <cell r="C68">
            <v>215</v>
          </cell>
          <cell r="D68">
            <v>8.5</v>
          </cell>
        </row>
        <row r="69">
          <cell r="A69" t="str">
            <v>I43601</v>
          </cell>
          <cell r="B69">
            <v>8003511436018</v>
          </cell>
          <cell r="C69">
            <v>120.9</v>
          </cell>
          <cell r="D69">
            <v>4.78</v>
          </cell>
        </row>
        <row r="70">
          <cell r="A70" t="str">
            <v>I43602</v>
          </cell>
          <cell r="B70">
            <v>8003511436025</v>
          </cell>
          <cell r="C70">
            <v>120.9</v>
          </cell>
          <cell r="D70">
            <v>4.78</v>
          </cell>
        </row>
        <row r="71">
          <cell r="A71" t="str">
            <v>I43603</v>
          </cell>
          <cell r="B71">
            <v>8003511436032</v>
          </cell>
          <cell r="C71">
            <v>120.9</v>
          </cell>
          <cell r="D71">
            <v>4.78</v>
          </cell>
        </row>
        <row r="72">
          <cell r="A72" t="str">
            <v>I43604</v>
          </cell>
          <cell r="B72">
            <v>8003511436049</v>
          </cell>
          <cell r="C72">
            <v>120.9</v>
          </cell>
          <cell r="D72">
            <v>4.78</v>
          </cell>
        </row>
        <row r="73">
          <cell r="A73" t="str">
            <v>I42826/C</v>
          </cell>
          <cell r="B73">
            <v>8003511448264</v>
          </cell>
          <cell r="C73">
            <v>1309</v>
          </cell>
          <cell r="D73">
            <v>51.74</v>
          </cell>
        </row>
        <row r="74">
          <cell r="A74" t="str">
            <v>I42826/B</v>
          </cell>
          <cell r="B74">
            <v>8003511438265</v>
          </cell>
          <cell r="C74">
            <v>1243</v>
          </cell>
          <cell r="D74">
            <v>49.13</v>
          </cell>
        </row>
        <row r="75">
          <cell r="A75" t="str">
            <v>I42826/A</v>
          </cell>
          <cell r="B75">
            <v>8003511428266</v>
          </cell>
          <cell r="C75">
            <v>1177</v>
          </cell>
          <cell r="D75">
            <v>46.52</v>
          </cell>
        </row>
        <row r="76">
          <cell r="A76" t="str">
            <v>I42826/E</v>
          </cell>
          <cell r="B76">
            <v>8003511468262</v>
          </cell>
          <cell r="C76">
            <v>1341</v>
          </cell>
          <cell r="D76">
            <v>53</v>
          </cell>
        </row>
        <row r="77">
          <cell r="A77" t="str">
            <v>I42831</v>
          </cell>
          <cell r="B77">
            <v>8003511428310</v>
          </cell>
          <cell r="C77">
            <v>2092</v>
          </cell>
          <cell r="D77">
            <v>82.69</v>
          </cell>
        </row>
        <row r="78">
          <cell r="A78" t="str">
            <v>I45210</v>
          </cell>
          <cell r="B78">
            <v>8003511452100</v>
          </cell>
          <cell r="C78">
            <v>188.9</v>
          </cell>
          <cell r="D78">
            <v>7.47</v>
          </cell>
        </row>
        <row r="79">
          <cell r="A79" t="str">
            <v>I45211</v>
          </cell>
          <cell r="B79">
            <v>8003511452117</v>
          </cell>
          <cell r="C79">
            <v>348.9</v>
          </cell>
          <cell r="D79">
            <v>13.79</v>
          </cell>
        </row>
        <row r="80">
          <cell r="A80" t="str">
            <v>I45212</v>
          </cell>
          <cell r="B80">
            <v>8003511452124</v>
          </cell>
          <cell r="C80">
            <v>181.5</v>
          </cell>
          <cell r="D80">
            <v>7.17</v>
          </cell>
        </row>
        <row r="81">
          <cell r="A81" t="str">
            <v>I45213</v>
          </cell>
          <cell r="B81">
            <v>8003511452131</v>
          </cell>
          <cell r="C81">
            <v>435.9</v>
          </cell>
          <cell r="D81">
            <v>17.23</v>
          </cell>
        </row>
        <row r="82">
          <cell r="A82" t="str">
            <v>I45214</v>
          </cell>
          <cell r="B82">
            <v>8003511452148</v>
          </cell>
          <cell r="C82">
            <v>137.9</v>
          </cell>
          <cell r="D82">
            <v>5.45</v>
          </cell>
        </row>
        <row r="83">
          <cell r="A83" t="str">
            <v>I45215</v>
          </cell>
          <cell r="B83">
            <v>8003511452155</v>
          </cell>
          <cell r="C83">
            <v>254</v>
          </cell>
          <cell r="D83">
            <v>10.039999999999999</v>
          </cell>
        </row>
        <row r="84">
          <cell r="A84" t="str">
            <v>I45222</v>
          </cell>
          <cell r="B84">
            <v>8003511452223</v>
          </cell>
          <cell r="C84">
            <v>129.5</v>
          </cell>
          <cell r="D84">
            <v>5.12</v>
          </cell>
        </row>
        <row r="85">
          <cell r="A85" t="str">
            <v>I45225</v>
          </cell>
          <cell r="B85">
            <v>8003511452254</v>
          </cell>
          <cell r="C85">
            <v>165</v>
          </cell>
          <cell r="D85">
            <v>6.52</v>
          </cell>
        </row>
        <row r="86">
          <cell r="A86" t="str">
            <v>I45226</v>
          </cell>
          <cell r="B86">
            <v>8003511452261</v>
          </cell>
          <cell r="C86">
            <v>89</v>
          </cell>
          <cell r="D86">
            <v>3.52</v>
          </cell>
        </row>
        <row r="87">
          <cell r="A87" t="str">
            <v>I42737</v>
          </cell>
          <cell r="B87">
            <v>8003511427771</v>
          </cell>
          <cell r="C87">
            <v>89.9</v>
          </cell>
          <cell r="D87">
            <v>3.55</v>
          </cell>
        </row>
        <row r="88">
          <cell r="A88" t="str">
            <v>I43182</v>
          </cell>
          <cell r="B88">
            <v>8003511431822</v>
          </cell>
          <cell r="C88">
            <v>89.9</v>
          </cell>
          <cell r="D88">
            <v>3.55</v>
          </cell>
        </row>
        <row r="89">
          <cell r="A89" t="str">
            <v>I43500/02</v>
          </cell>
          <cell r="B89">
            <v>8003511435004</v>
          </cell>
          <cell r="C89">
            <v>290.5</v>
          </cell>
          <cell r="D89">
            <v>11.48</v>
          </cell>
        </row>
        <row r="90">
          <cell r="A90" t="str">
            <v>I41046</v>
          </cell>
          <cell r="B90">
            <v>8003511410469</v>
          </cell>
          <cell r="C90">
            <v>727</v>
          </cell>
          <cell r="D90">
            <v>28.74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CB79D-4359-40CE-86FE-9D5DC4519B0A}">
  <sheetPr>
    <pageSetUpPr fitToPage="1"/>
  </sheetPr>
  <dimension ref="A1:G94"/>
  <sheetViews>
    <sheetView tabSelected="1" zoomScaleNormal="100"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19" customWidth="1"/>
    <col min="2" max="2" width="19.44140625" customWidth="1"/>
    <col min="3" max="3" width="109.5546875" bestFit="1" customWidth="1"/>
    <col min="4" max="4" width="17.5546875" style="2" bestFit="1" customWidth="1"/>
    <col min="5" max="5" width="11.109375" style="8" customWidth="1"/>
    <col min="6" max="6" width="12.33203125" style="1" bestFit="1" customWidth="1"/>
    <col min="7" max="7" width="44.44140625" bestFit="1" customWidth="1"/>
  </cols>
  <sheetData>
    <row r="1" spans="1:7" ht="54.75" customHeight="1" x14ac:dyDescent="0.3">
      <c r="C1" s="3" t="s">
        <v>98</v>
      </c>
      <c r="F1"/>
    </row>
    <row r="2" spans="1:7" ht="61.5" customHeight="1" x14ac:dyDescent="0.3">
      <c r="A2" s="4" t="s">
        <v>93</v>
      </c>
      <c r="B2" s="4" t="s">
        <v>2</v>
      </c>
      <c r="C2" s="4" t="s">
        <v>94</v>
      </c>
      <c r="D2" s="5" t="s">
        <v>1</v>
      </c>
      <c r="E2" s="9" t="s">
        <v>95</v>
      </c>
      <c r="F2" s="6" t="s">
        <v>96</v>
      </c>
      <c r="G2" s="7" t="s">
        <v>97</v>
      </c>
    </row>
    <row r="3" spans="1:7" x14ac:dyDescent="0.3">
      <c r="A3" t="s">
        <v>69</v>
      </c>
      <c r="B3" t="s">
        <v>90</v>
      </c>
      <c r="C3" s="2" t="str">
        <f>VLOOKUP(A3,[1]SK!$A:$C,3,0)</f>
        <v>obdĺžniková guma, biela, displej, 20 ks</v>
      </c>
      <c r="D3" s="2">
        <f>VLOOKUP(A3,'[2]List1 (2)'!$A$2:$D$90,2,0)</f>
        <v>8003511401504</v>
      </c>
      <c r="E3" s="8">
        <f>VLOOKUP(A3,'[2]List1 (2)'!$A$2:$D$90,4,0)</f>
        <v>8.5</v>
      </c>
      <c r="G3" t="s">
        <v>0</v>
      </c>
    </row>
    <row r="4" spans="1:7" x14ac:dyDescent="0.3">
      <c r="A4" t="s">
        <v>68</v>
      </c>
      <c r="B4" t="s">
        <v>90</v>
      </c>
      <c r="C4" s="2" t="str">
        <f>VLOOKUP(A4,[1]SK!$A:$C,3,0)</f>
        <v>obdĺžniková guma, biela, displej, 30 ks</v>
      </c>
      <c r="D4" s="2">
        <f>VLOOKUP(A4,'[2]List1 (2)'!$A$2:$D$90,2,0)</f>
        <v>8003511401559</v>
      </c>
      <c r="E4" s="8">
        <f>VLOOKUP(A4,'[2]List1 (2)'!$A$2:$D$90,4,0)</f>
        <v>8.56</v>
      </c>
      <c r="G4" t="s">
        <v>0</v>
      </c>
    </row>
    <row r="5" spans="1:7" x14ac:dyDescent="0.3">
      <c r="A5" t="s">
        <v>5</v>
      </c>
      <c r="B5" t="s">
        <v>90</v>
      </c>
      <c r="C5" s="2" t="str">
        <f>VLOOKUP(A5,[1]SK!$A:$C,3,0)</f>
        <v>fixky Jumbo, 6 ks</v>
      </c>
      <c r="D5" s="2">
        <f>VLOOKUP(A5,'[2]List1 (2)'!$A$2:$D$90,2,0)</f>
        <v>8003511405687</v>
      </c>
      <c r="E5" s="8">
        <f>VLOOKUP(A5,'[2]List1 (2)'!$A$2:$D$90,4,0)</f>
        <v>2.33</v>
      </c>
      <c r="G5" t="s">
        <v>0</v>
      </c>
    </row>
    <row r="6" spans="1:7" x14ac:dyDescent="0.3">
      <c r="A6" t="s">
        <v>3</v>
      </c>
      <c r="B6" t="s">
        <v>90</v>
      </c>
      <c r="C6" s="2" t="str">
        <f>VLOOKUP(A6,[1]SK!$A:$C,3,0)</f>
        <v>fixky Jumbo, 12 ks</v>
      </c>
      <c r="D6" s="2">
        <f>VLOOKUP(A6,'[2]List1 (2)'!$A$2:$D$90,2,0)</f>
        <v>8003511405694</v>
      </c>
      <c r="E6" s="8">
        <f>VLOOKUP(A6,'[2]List1 (2)'!$A$2:$D$90,4,0)</f>
        <v>4.54</v>
      </c>
      <c r="G6" t="s">
        <v>0</v>
      </c>
    </row>
    <row r="7" spans="1:7" x14ac:dyDescent="0.3">
      <c r="A7" t="s">
        <v>4</v>
      </c>
      <c r="B7" t="s">
        <v>90</v>
      </c>
      <c r="C7" s="2" t="str">
        <f>VLOOKUP(A7,[1]SK!$A:$C,3,0)</f>
        <v>fixky Jumbo, 24 ks</v>
      </c>
      <c r="D7" s="2">
        <f>VLOOKUP(A7,'[2]List1 (2)'!$A$2:$D$90,2,0)</f>
        <v>8003511405700</v>
      </c>
      <c r="E7" s="8">
        <f>VLOOKUP(A7,'[2]List1 (2)'!$A$2:$D$90,4,0)</f>
        <v>9.0500000000000007</v>
      </c>
      <c r="G7" t="s">
        <v>0</v>
      </c>
    </row>
    <row r="8" spans="1:7" x14ac:dyDescent="0.3">
      <c r="A8" t="s">
        <v>6</v>
      </c>
      <c r="B8" t="s">
        <v>90</v>
      </c>
      <c r="C8" s="2" t="str">
        <f>VLOOKUP(A8,[1]SK!$A:$C,3,0)</f>
        <v>fixky Joy, 12 ks</v>
      </c>
      <c r="D8" s="2">
        <f>VLOOKUP(A8,'[2]List1 (2)'!$A$2:$D$90,2,0)</f>
        <v>8003511406141</v>
      </c>
      <c r="E8" s="8">
        <f>VLOOKUP(A8,'[2]List1 (2)'!$A$2:$D$90,4,0)</f>
        <v>2.0499999999999998</v>
      </c>
      <c r="G8" t="s">
        <v>0</v>
      </c>
    </row>
    <row r="9" spans="1:7" x14ac:dyDescent="0.3">
      <c r="A9" t="s">
        <v>7</v>
      </c>
      <c r="B9" t="s">
        <v>90</v>
      </c>
      <c r="C9" s="2" t="str">
        <f>VLOOKUP(A9,[1]SK!$A:$C,3,0)</f>
        <v>fixky Joy, 24 ks</v>
      </c>
      <c r="D9" s="2">
        <f>VLOOKUP(A9,'[2]List1 (2)'!$A$2:$D$90,2,0)</f>
        <v>8003511406158</v>
      </c>
      <c r="E9" s="8">
        <f>VLOOKUP(A9,'[2]List1 (2)'!$A$2:$D$90,4,0)</f>
        <v>4.1500000000000004</v>
      </c>
      <c r="G9" t="s">
        <v>0</v>
      </c>
    </row>
    <row r="10" spans="1:7" x14ac:dyDescent="0.3">
      <c r="A10" t="s">
        <v>8</v>
      </c>
      <c r="B10" t="s">
        <v>90</v>
      </c>
      <c r="C10" s="2" t="str">
        <f>VLOOKUP(A10,[1]SK!$A:$C,3,0)</f>
        <v>fixky Joy, 36 ks</v>
      </c>
      <c r="D10" s="2">
        <f>VLOOKUP(A10,'[2]List1 (2)'!$A$2:$D$90,2,0)</f>
        <v>8003511406165</v>
      </c>
      <c r="E10" s="8">
        <f>VLOOKUP(A10,'[2]List1 (2)'!$A$2:$D$90,4,0)</f>
        <v>6.2</v>
      </c>
      <c r="G10" t="s">
        <v>0</v>
      </c>
    </row>
    <row r="11" spans="1:7" x14ac:dyDescent="0.3">
      <c r="A11" t="s">
        <v>15</v>
      </c>
      <c r="B11" t="s">
        <v>90</v>
      </c>
      <c r="C11" s="2" t="str">
        <f>VLOOKUP(A11,[1]SK!$A:$C,3,0)</f>
        <v>textilné fixky, maxi hrot, 6 ks</v>
      </c>
      <c r="D11" s="2">
        <f>VLOOKUP(A11,'[2]List1 (2)'!$A$2:$D$90,2,0)</f>
        <v>8003511409562</v>
      </c>
      <c r="E11" s="8">
        <f>VLOOKUP(A11,'[2]List1 (2)'!$A$2:$D$90,4,0)</f>
        <v>4.1500000000000004</v>
      </c>
      <c r="G11" t="s">
        <v>0</v>
      </c>
    </row>
    <row r="12" spans="1:7" x14ac:dyDescent="0.3">
      <c r="A12" t="s">
        <v>14</v>
      </c>
      <c r="B12" t="s">
        <v>90</v>
      </c>
      <c r="C12" s="2" t="str">
        <f>VLOOKUP(A12,[1]SK!$A:$C,3,0)</f>
        <v>textilné fixky, maxi hrot, 12 ks</v>
      </c>
      <c r="D12" s="2">
        <f>VLOOKUP(A12,'[2]List1 (2)'!$A$2:$D$90,2,0)</f>
        <v>8003511409579</v>
      </c>
      <c r="E12" s="8">
        <f>VLOOKUP(A12,'[2]List1 (2)'!$A$2:$D$90,4,0)</f>
        <v>8.3000000000000007</v>
      </c>
      <c r="G12" t="s">
        <v>0</v>
      </c>
    </row>
    <row r="13" spans="1:7" x14ac:dyDescent="0.3">
      <c r="A13" t="s">
        <v>89</v>
      </c>
      <c r="B13" t="s">
        <v>90</v>
      </c>
      <c r="C13" s="2" t="str">
        <f>VLOOKUP(A13,[1]SK!$A:$C,3,0)</f>
        <v>gumovateľné pero Oops Easy, displej, 30 ks, mix farieb</v>
      </c>
      <c r="D13" s="2">
        <f>VLOOKUP(A13,'[2]List1 (2)'!$A$2:$D$90,2,0)</f>
        <v>8003511410469</v>
      </c>
      <c r="E13" s="8">
        <f>VLOOKUP(A13,'[2]List1 (2)'!$A$2:$D$90,4,0)</f>
        <v>28.74</v>
      </c>
      <c r="G13" t="s">
        <v>0</v>
      </c>
    </row>
    <row r="14" spans="1:7" x14ac:dyDescent="0.3">
      <c r="A14" t="s">
        <v>52</v>
      </c>
      <c r="B14" t="s">
        <v>90</v>
      </c>
      <c r="C14" s="2" t="str">
        <f>VLOOKUP(A14,[1]SK!$A:$C,3,0)</f>
        <v>plastelína, displej, 36 × 60 g, mix farieb</v>
      </c>
      <c r="D14" s="2">
        <f>VLOOKUP(A14,'[2]List1 (2)'!$A$2:$D$90,2,0)</f>
        <v>8003511421700</v>
      </c>
      <c r="E14" s="8">
        <f>VLOOKUP(A14,'[2]List1 (2)'!$A$2:$D$90,4,0)</f>
        <v>22.23</v>
      </c>
      <c r="G14" t="s">
        <v>0</v>
      </c>
    </row>
    <row r="15" spans="1:7" x14ac:dyDescent="0.3">
      <c r="A15" t="s">
        <v>9</v>
      </c>
      <c r="B15" t="s">
        <v>90</v>
      </c>
      <c r="C15" s="2" t="str">
        <f>VLOOKUP(A15,[1]SK!$A:$C,3,0)</f>
        <v>fixky Jumbo, 50 ks</v>
      </c>
      <c r="D15" s="2">
        <f>VLOOKUP(A15,'[2]List1 (2)'!$A$2:$D$90,2,0)</f>
        <v>8003511423124</v>
      </c>
      <c r="E15" s="8">
        <f>VLOOKUP(A15,'[2]List1 (2)'!$A$2:$D$90,4,0)</f>
        <v>18.100000000000001</v>
      </c>
      <c r="G15" t="s">
        <v>0</v>
      </c>
    </row>
    <row r="16" spans="1:7" x14ac:dyDescent="0.3">
      <c r="A16" t="s">
        <v>17</v>
      </c>
      <c r="B16" t="s">
        <v>90</v>
      </c>
      <c r="C16" s="2" t="str">
        <f>VLOOKUP(A16,[1]SK!$A:$C,3,0)</f>
        <v>temperové farby na textil, 10 ks, mix farieb</v>
      </c>
      <c r="D16" s="2">
        <f>VLOOKUP(A16,'[2]List1 (2)'!$A$2:$D$90,2,0)</f>
        <v>8003511423247</v>
      </c>
      <c r="E16" s="8">
        <f>VLOOKUP(A16,'[2]List1 (2)'!$A$2:$D$90,4,0)</f>
        <v>10.35</v>
      </c>
      <c r="G16" t="s">
        <v>0</v>
      </c>
    </row>
    <row r="17" spans="1:7" x14ac:dyDescent="0.3">
      <c r="A17" t="s">
        <v>24</v>
      </c>
      <c r="B17" t="s">
        <v>90</v>
      </c>
      <c r="C17" s="2" t="str">
        <f>VLOOKUP(A17,[1]SK!$A:$C,3,0)</f>
        <v>voskovky Maxi, 12 ks</v>
      </c>
      <c r="D17" s="2">
        <f>VLOOKUP(A17,'[2]List1 (2)'!$A$2:$D$90,2,0)</f>
        <v>8003511423698</v>
      </c>
      <c r="E17" s="8">
        <f>VLOOKUP(A17,'[2]List1 (2)'!$A$2:$D$90,4,0)</f>
        <v>1.86</v>
      </c>
      <c r="G17" t="s">
        <v>0</v>
      </c>
    </row>
    <row r="18" spans="1:7" x14ac:dyDescent="0.3">
      <c r="A18" t="s">
        <v>26</v>
      </c>
      <c r="B18" t="s">
        <v>90</v>
      </c>
      <c r="C18" s="2" t="str">
        <f>VLOOKUP(A18,[1]SK!$A:$C,3,0)</f>
        <v>voskovky Maxi, 50 ks</v>
      </c>
      <c r="D18" s="2">
        <f>VLOOKUP(A18,'[2]List1 (2)'!$A$2:$D$90,2,0)</f>
        <v>8003511423889</v>
      </c>
      <c r="E18" s="8">
        <f>VLOOKUP(A18,'[2]List1 (2)'!$A$2:$D$90,4,0)</f>
        <v>8.02</v>
      </c>
      <c r="G18" t="s">
        <v>0</v>
      </c>
    </row>
    <row r="19" spans="1:7" x14ac:dyDescent="0.3">
      <c r="A19" t="s">
        <v>25</v>
      </c>
      <c r="B19" t="s">
        <v>90</v>
      </c>
      <c r="C19" s="2" t="str">
        <f>VLOOKUP(A19,[1]SK!$A:$C,3,0)</f>
        <v>voskovky Maxi, 24 ks</v>
      </c>
      <c r="D19" s="2">
        <f>VLOOKUP(A19,'[2]List1 (2)'!$A$2:$D$90,2,0)</f>
        <v>8003511423902</v>
      </c>
      <c r="E19" s="8">
        <f>VLOOKUP(A19,'[2]List1 (2)'!$A$2:$D$90,4,0)</f>
        <v>3.72</v>
      </c>
      <c r="G19" t="s">
        <v>0</v>
      </c>
    </row>
    <row r="20" spans="1:7" x14ac:dyDescent="0.3">
      <c r="A20" t="s">
        <v>22</v>
      </c>
      <c r="B20" t="s">
        <v>90</v>
      </c>
      <c r="C20" s="2" t="str">
        <f>VLOOKUP(A20,[1]SK!$A:$C,3,0)</f>
        <v>maliarska paleta, na 13 farieb</v>
      </c>
      <c r="D20" s="2">
        <f>VLOOKUP(A20,'[2]List1 (2)'!$A$2:$D$90,2,0)</f>
        <v>8003511424039</v>
      </c>
      <c r="E20" s="8">
        <f>VLOOKUP(A20,'[2]List1 (2)'!$A$2:$D$90,4,0)</f>
        <v>2.08</v>
      </c>
      <c r="G20" t="s">
        <v>0</v>
      </c>
    </row>
    <row r="21" spans="1:7" x14ac:dyDescent="0.3">
      <c r="A21" t="s">
        <v>21</v>
      </c>
      <c r="B21" t="s">
        <v>90</v>
      </c>
      <c r="C21" s="2" t="str">
        <f>VLOOKUP(A21,[1]SK!$A:$C,3,0)</f>
        <v>vodové farby, 12 farieb</v>
      </c>
      <c r="D21" s="2">
        <f>VLOOKUP(A21,'[2]List1 (2)'!$A$2:$D$90,2,0)</f>
        <v>8003511424046</v>
      </c>
      <c r="E21" s="8">
        <f>VLOOKUP(A21,'[2]List1 (2)'!$A$2:$D$90,4,0)</f>
        <v>2.33</v>
      </c>
      <c r="G21" t="s">
        <v>0</v>
      </c>
    </row>
    <row r="22" spans="1:7" x14ac:dyDescent="0.3">
      <c r="A22" t="s">
        <v>58</v>
      </c>
      <c r="B22" t="s">
        <v>90</v>
      </c>
      <c r="C22" s="2" t="str">
        <f>VLOOKUP(A22,[1]SK!$A:$C,3,0)</f>
        <v>súprava trojhranných ceruziek Black, 2/HB, s gumou, blister, 4 ks</v>
      </c>
      <c r="D22" s="2">
        <f>VLOOKUP(A22,'[2]List1 (2)'!$A$2:$D$90,2,0)</f>
        <v>8003511425135</v>
      </c>
      <c r="E22" s="8">
        <f>VLOOKUP(A22,'[2]List1 (2)'!$A$2:$D$90,4,0)</f>
        <v>1.68</v>
      </c>
      <c r="G22" t="s">
        <v>0</v>
      </c>
    </row>
    <row r="23" spans="1:7" x14ac:dyDescent="0.3">
      <c r="A23" t="s">
        <v>47</v>
      </c>
      <c r="B23" t="s">
        <v>90</v>
      </c>
      <c r="C23" s="2" t="str">
        <f>VLOOKUP(A23,[1]SK!$A:$C,3,0)</f>
        <v>temperové farby v tyčinke Metallic, 6 ks, mix farieb</v>
      </c>
      <c r="D23" s="2">
        <f>VLOOKUP(A23,'[2]List1 (2)'!$A$2:$D$90,2,0)</f>
        <v>8003511426743</v>
      </c>
      <c r="E23" s="8">
        <f>VLOOKUP(A23,'[2]List1 (2)'!$A$2:$D$90,4,0)</f>
        <v>5.43</v>
      </c>
      <c r="G23" t="s">
        <v>0</v>
      </c>
    </row>
    <row r="24" spans="1:7" x14ac:dyDescent="0.3">
      <c r="A24" t="s">
        <v>49</v>
      </c>
      <c r="B24" t="s">
        <v>90</v>
      </c>
      <c r="C24" s="2" t="str">
        <f>VLOOKUP(A24,[1]SK!$A:$C,3,0)</f>
        <v>plastelína, 3 × 60 g, mix farieb</v>
      </c>
      <c r="D24" s="2">
        <f>VLOOKUP(A24,'[2]List1 (2)'!$A$2:$D$90,2,0)</f>
        <v>8003511426903</v>
      </c>
      <c r="E24" s="8">
        <f>VLOOKUP(A24,'[2]List1 (2)'!$A$2:$D$90,4,0)</f>
        <v>2.37</v>
      </c>
      <c r="G24" t="s">
        <v>0</v>
      </c>
    </row>
    <row r="25" spans="1:7" x14ac:dyDescent="0.3">
      <c r="A25" t="s">
        <v>27</v>
      </c>
      <c r="B25" t="s">
        <v>90</v>
      </c>
      <c r="C25" s="2" t="str">
        <f>VLOOKUP(A25,[1]SK!$A:$C,3,0)</f>
        <v>voskovky Plastello, 12 ks</v>
      </c>
      <c r="D25" s="2">
        <f>VLOOKUP(A25,'[2]List1 (2)'!$A$2:$D$90,2,0)</f>
        <v>8421586300124</v>
      </c>
      <c r="E25" s="8">
        <f>VLOOKUP(A25,'[2]List1 (2)'!$A$2:$D$90,4,0)</f>
        <v>2.33</v>
      </c>
      <c r="G25" t="s">
        <v>0</v>
      </c>
    </row>
    <row r="26" spans="1:7" x14ac:dyDescent="0.3">
      <c r="A26" t="s">
        <v>50</v>
      </c>
      <c r="B26" t="s">
        <v>90</v>
      </c>
      <c r="C26" s="2" t="str">
        <f>VLOOKUP(A26,[1]SK!$A:$C,3,0)</f>
        <v>plastelína, displej, 12 × 150 g, mix  farieb</v>
      </c>
      <c r="D26" s="2">
        <f>VLOOKUP(A26,'[2]List1 (2)'!$A$2:$D$90,2,0)</f>
        <v>8003511427122</v>
      </c>
      <c r="E26" s="8">
        <f>VLOOKUP(A26,'[2]List1 (2)'!$A$2:$D$90,4,0)</f>
        <v>20.16</v>
      </c>
      <c r="G26" t="s">
        <v>0</v>
      </c>
    </row>
    <row r="27" spans="1:7" x14ac:dyDescent="0.3">
      <c r="A27" t="s">
        <v>51</v>
      </c>
      <c r="B27" t="s">
        <v>90</v>
      </c>
      <c r="C27" s="2" t="str">
        <f>VLOOKUP(A27,[1]SK!$A:$C,3,0)</f>
        <v>plastelína, box, 11 × 500 g, mix farieb</v>
      </c>
      <c r="D27" s="2">
        <f>VLOOKUP(A27,'[2]List1 (2)'!$A$2:$D$90,2,0)</f>
        <v>8003511427139</v>
      </c>
      <c r="E27" s="8">
        <f>VLOOKUP(A27,'[2]List1 (2)'!$A$2:$D$90,4,0)</f>
        <v>3.87</v>
      </c>
      <c r="G27" t="s">
        <v>0</v>
      </c>
    </row>
    <row r="28" spans="1:7" x14ac:dyDescent="0.3">
      <c r="A28" t="s">
        <v>86</v>
      </c>
      <c r="B28" t="s">
        <v>90</v>
      </c>
      <c r="C28" s="2" t="str">
        <f>VLOOKUP(A28,[1]SK!$A:$C,3,0)</f>
        <v>magické fixky - meniace farbu, 10 ks, mix farieb</v>
      </c>
      <c r="D28" s="2">
        <f>VLOOKUP(A28,'[2]List1 (2)'!$A$2:$D$90,2,0)</f>
        <v>8003511427771</v>
      </c>
      <c r="E28" s="8">
        <f>VLOOKUP(A28,'[2]List1 (2)'!$A$2:$D$90,4,0)</f>
        <v>3.55</v>
      </c>
      <c r="G28" t="s">
        <v>0</v>
      </c>
    </row>
    <row r="29" spans="1:7" x14ac:dyDescent="0.3">
      <c r="A29" t="s">
        <v>18</v>
      </c>
      <c r="B29" t="s">
        <v>90</v>
      </c>
      <c r="C29" s="2" t="str">
        <f>VLOOKUP(A29,[1]SK!$A:$C,3,0)</f>
        <v>temperové farby v tyčinke, 12 ks, mix farieb</v>
      </c>
      <c r="D29" s="2">
        <f>VLOOKUP(A29,'[2]List1 (2)'!$A$2:$D$90,2,0)</f>
        <v>8003511427184</v>
      </c>
      <c r="E29" s="8">
        <f>VLOOKUP(A29,'[2]List1 (2)'!$A$2:$D$90,4,0)</f>
        <v>10.35</v>
      </c>
      <c r="G29" t="s">
        <v>0</v>
      </c>
    </row>
    <row r="30" spans="1:7" x14ac:dyDescent="0.3">
      <c r="A30" t="s">
        <v>19</v>
      </c>
      <c r="B30" t="s">
        <v>90</v>
      </c>
      <c r="C30" s="2" t="str">
        <f>VLOOKUP(A30,[1]SK!$A:$C,3,0)</f>
        <v>temperové farby v tyčinke, 6 ks, mix farieb</v>
      </c>
      <c r="D30" s="2">
        <f>VLOOKUP(A30,'[2]List1 (2)'!$A$2:$D$90,2,0)</f>
        <v>8003511427399</v>
      </c>
      <c r="E30" s="8">
        <f>VLOOKUP(A30,'[2]List1 (2)'!$A$2:$D$90,4,0)</f>
        <v>5.43</v>
      </c>
      <c r="G30" t="s">
        <v>0</v>
      </c>
    </row>
    <row r="31" spans="1:7" x14ac:dyDescent="0.3">
      <c r="A31" t="s">
        <v>13</v>
      </c>
      <c r="B31" t="s">
        <v>90</v>
      </c>
      <c r="C31" s="2" t="str">
        <f>VLOOKUP(A31,[1]SK!$A:$C,3,0)</f>
        <v>akvarelové fixky, 12 ks, mix farieb</v>
      </c>
      <c r="D31" s="2">
        <f>VLOOKUP(A31,'[2]List1 (2)'!$A$2:$D$90,2,0)</f>
        <v>8003511427474</v>
      </c>
      <c r="E31" s="8">
        <f>VLOOKUP(A31,'[2]List1 (2)'!$A$2:$D$90,4,0)</f>
        <v>3.5</v>
      </c>
      <c r="G31" t="s">
        <v>0</v>
      </c>
    </row>
    <row r="32" spans="1:7" x14ac:dyDescent="0.3">
      <c r="A32" t="s">
        <v>64</v>
      </c>
      <c r="B32" t="s">
        <v>90</v>
      </c>
      <c r="C32" s="2" t="str">
        <f>VLOOKUP(A32,[1]SK!$A:$C,3,0)</f>
        <v>šesťhranná ceruzka HB, s gumou, blister, 4 ks</v>
      </c>
      <c r="D32" s="2">
        <f>VLOOKUP(A32,'[2]List1 (2)'!$A$2:$D$90,2,0)</f>
        <v>8003511427962</v>
      </c>
      <c r="E32" s="8">
        <f>VLOOKUP(A32,'[2]List1 (2)'!$A$2:$D$90,4,0)</f>
        <v>1.06</v>
      </c>
      <c r="G32" t="s">
        <v>0</v>
      </c>
    </row>
    <row r="33" spans="1:7" x14ac:dyDescent="0.3">
      <c r="A33" t="s">
        <v>65</v>
      </c>
      <c r="B33" t="s">
        <v>90</v>
      </c>
      <c r="C33" s="2" t="str">
        <f>VLOOKUP(A33,[1]SK!$A:$C,3,0)</f>
        <v>šesťhranná ceruzka HB, s gumou, škatuľka, 12 ks</v>
      </c>
      <c r="D33" s="2">
        <f>VLOOKUP(A33,'[2]List1 (2)'!$A$2:$D$90,2,0)</f>
        <v>8003511427979</v>
      </c>
      <c r="E33" s="8">
        <f>VLOOKUP(A33,'[2]List1 (2)'!$A$2:$D$90,4,0)</f>
        <v>2.08</v>
      </c>
      <c r="G33" t="s">
        <v>0</v>
      </c>
    </row>
    <row r="34" spans="1:7" x14ac:dyDescent="0.3">
      <c r="A34" t="s">
        <v>38</v>
      </c>
      <c r="B34" t="s">
        <v>90</v>
      </c>
      <c r="C34" s="2" t="str">
        <f>VLOOKUP(A34,[1]SK!$A:$C,3,0)</f>
        <v>fixky Baby 2+, okrúhly hrot, 6 ks</v>
      </c>
      <c r="D34" s="2">
        <f>VLOOKUP(A34,'[2]List1 (2)'!$A$2:$D$90,2,0)</f>
        <v>8003511428136</v>
      </c>
      <c r="E34" s="8">
        <f>VLOOKUP(A34,'[2]List1 (2)'!$A$2:$D$90,4,0)</f>
        <v>2.4500000000000002</v>
      </c>
      <c r="G34" t="s">
        <v>0</v>
      </c>
    </row>
    <row r="35" spans="1:7" x14ac:dyDescent="0.3">
      <c r="A35" t="s">
        <v>37</v>
      </c>
      <c r="B35" t="s">
        <v>90</v>
      </c>
      <c r="C35" s="2" t="str">
        <f>VLOOKUP(A35,[1]SK!$A:$C,3,0)</f>
        <v>fixky Baby 2+, okrúhly hrot, 12 ks</v>
      </c>
      <c r="D35" s="2">
        <f>VLOOKUP(A35,'[2]List1 (2)'!$A$2:$D$90,2,0)</f>
        <v>8003511428143</v>
      </c>
      <c r="E35" s="8">
        <f>VLOOKUP(A35,'[2]List1 (2)'!$A$2:$D$90,4,0)</f>
        <v>4.92</v>
      </c>
      <c r="G35" t="s">
        <v>0</v>
      </c>
    </row>
    <row r="36" spans="1:7" x14ac:dyDescent="0.3">
      <c r="A36" t="s">
        <v>28</v>
      </c>
      <c r="B36" t="s">
        <v>90</v>
      </c>
      <c r="C36" s="2" t="str">
        <f>VLOOKUP(A36,[1]SK!$A:$C,3,0)</f>
        <v>fixky Baby Teddy 1+, okrúhly hrot, 6 ks</v>
      </c>
      <c r="D36" s="2">
        <f>VLOOKUP(A36,'[2]List1 (2)'!$A$2:$D$90,2,0)</f>
        <v>8003511428150</v>
      </c>
      <c r="E36" s="8">
        <f>VLOOKUP(A36,'[2]List1 (2)'!$A$2:$D$90,4,0)</f>
        <v>6.48</v>
      </c>
      <c r="G36" t="s">
        <v>0</v>
      </c>
    </row>
    <row r="37" spans="1:7" x14ac:dyDescent="0.3">
      <c r="A37" t="s">
        <v>36</v>
      </c>
      <c r="B37" t="s">
        <v>90</v>
      </c>
      <c r="C37" s="2" t="str">
        <f>VLOOKUP(A37,[1]SK!$A:$C,3,0)</f>
        <v>multifunkčné voskovky 3 v 1 Baby 1+, 6 ks</v>
      </c>
      <c r="D37" s="2">
        <f>VLOOKUP(A37,'[2]List1 (2)'!$A$2:$D$90,2,0)</f>
        <v>8003511428174</v>
      </c>
      <c r="E37" s="8">
        <f>VLOOKUP(A37,'[2]List1 (2)'!$A$2:$D$90,4,0)</f>
        <v>9.0500000000000007</v>
      </c>
      <c r="G37" t="s">
        <v>0</v>
      </c>
    </row>
    <row r="38" spans="1:7" x14ac:dyDescent="0.3">
      <c r="A38" t="s">
        <v>35</v>
      </c>
      <c r="B38" t="s">
        <v>90</v>
      </c>
      <c r="C38" s="2" t="str">
        <f>VLOOKUP(A38,[1]SK!$A:$C,3,0)</f>
        <v>multifunkčné voskovky 3 v 1 Baby 1+, 10 ks</v>
      </c>
      <c r="D38" s="2">
        <f>VLOOKUP(A38,'[2]List1 (2)'!$A$2:$D$90,2,0)</f>
        <v>8003511428181</v>
      </c>
      <c r="E38" s="8">
        <f>VLOOKUP(A38,'[2]List1 (2)'!$A$2:$D$90,4,0)</f>
        <v>13.95</v>
      </c>
      <c r="G38" t="s">
        <v>0</v>
      </c>
    </row>
    <row r="39" spans="1:7" x14ac:dyDescent="0.3">
      <c r="A39" t="s">
        <v>40</v>
      </c>
      <c r="B39" t="s">
        <v>90</v>
      </c>
      <c r="C39" s="2" t="str">
        <f>VLOOKUP(A39,[1]SK!$A:$C,3,0)</f>
        <v>pastelky trojhranné Baby 2+, 10 ks</v>
      </c>
      <c r="D39" s="2">
        <f>VLOOKUP(A39,'[2]List1 (2)'!$A$2:$D$90,2,0)</f>
        <v>8003511428198</v>
      </c>
      <c r="E39" s="8">
        <f>VLOOKUP(A39,'[2]List1 (2)'!$A$2:$D$90,4,0)</f>
        <v>3.36</v>
      </c>
      <c r="G39" t="s">
        <v>0</v>
      </c>
    </row>
    <row r="40" spans="1:7" x14ac:dyDescent="0.3">
      <c r="A40" t="s">
        <v>74</v>
      </c>
      <c r="B40" t="s">
        <v>90</v>
      </c>
      <c r="C40" s="2" t="str">
        <f>VLOOKUP(A40,[1]SK!$A:$C,3,0)</f>
        <v>fixky Joy, školské balenie, box, 288 ks</v>
      </c>
      <c r="D40" s="2">
        <f>VLOOKUP(A40,'[2]List1 (2)'!$A$2:$D$90,2,0)</f>
        <v>8003511428266</v>
      </c>
      <c r="E40" s="8">
        <f>VLOOKUP(A40,'[2]List1 (2)'!$A$2:$D$90,4,0)</f>
        <v>46.52</v>
      </c>
      <c r="G40" t="s">
        <v>0</v>
      </c>
    </row>
    <row r="41" spans="1:7" x14ac:dyDescent="0.3">
      <c r="A41" t="s">
        <v>75</v>
      </c>
      <c r="B41" t="s">
        <v>90</v>
      </c>
      <c r="C41" s="2" t="str">
        <f>VLOOKUP(A41,[1]SK!$A:$C,3,0)</f>
        <v>fixky Baby 2+, okrúhly hrot, box, 144 ks</v>
      </c>
      <c r="D41" s="2">
        <f>VLOOKUP(A41,'[2]List1 (2)'!$A$2:$D$90,2,0)</f>
        <v>8003511468262</v>
      </c>
      <c r="E41" s="8">
        <f>VLOOKUP(A41,'[2]List1 (2)'!$A$2:$D$90,4,0)</f>
        <v>53</v>
      </c>
      <c r="G41" t="s">
        <v>0</v>
      </c>
    </row>
    <row r="42" spans="1:7" x14ac:dyDescent="0.3">
      <c r="A42" t="s">
        <v>76</v>
      </c>
      <c r="B42" t="s">
        <v>90</v>
      </c>
      <c r="C42" s="2" t="str">
        <f>VLOOKUP(A42,[1]SK!$A:$C,3,0)</f>
        <v>temperové farby v tyčinke, školské balenie, box, 96 ks, mix farieb</v>
      </c>
      <c r="D42" s="2">
        <f>VLOOKUP(A42,'[2]List1 (2)'!$A$2:$D$90,2,0)</f>
        <v>8003511428310</v>
      </c>
      <c r="E42" s="8">
        <f>VLOOKUP(A42,'[2]List1 (2)'!$A$2:$D$90,4,0)</f>
        <v>82.69</v>
      </c>
      <c r="G42" t="s">
        <v>0</v>
      </c>
    </row>
    <row r="43" spans="1:7" x14ac:dyDescent="0.3">
      <c r="A43" t="s">
        <v>39</v>
      </c>
      <c r="B43" t="s">
        <v>90</v>
      </c>
      <c r="C43" s="2" t="str">
        <f>VLOOKUP(A43,[1]SK!$A:$C,3,0)</f>
        <v>voskovky Baby Wild 2+, 8 ks</v>
      </c>
      <c r="D43" s="2">
        <f>VLOOKUP(A43,'[2]List1 (2)'!$A$2:$D$90,2,0)</f>
        <v>8003511428921</v>
      </c>
      <c r="E43" s="8">
        <f>VLOOKUP(A43,'[2]List1 (2)'!$A$2:$D$90,4,0)</f>
        <v>5.45</v>
      </c>
      <c r="G43" t="s">
        <v>0</v>
      </c>
    </row>
    <row r="44" spans="1:7" x14ac:dyDescent="0.3">
      <c r="A44" t="s">
        <v>16</v>
      </c>
      <c r="B44" t="s">
        <v>90</v>
      </c>
      <c r="C44" s="2" t="str">
        <f>VLOOKUP(A44,[1]SK!$A:$C,3,0)</f>
        <v>textilné fixky, tenký hrot, 10 ks</v>
      </c>
      <c r="D44" s="2">
        <f>VLOOKUP(A44,'[2]List1 (2)'!$A$2:$D$90,2,0)</f>
        <v>8003511429096</v>
      </c>
      <c r="E44" s="8">
        <f>VLOOKUP(A44,'[2]List1 (2)'!$A$2:$D$90,4,0)</f>
        <v>3.24</v>
      </c>
      <c r="G44" t="s">
        <v>0</v>
      </c>
    </row>
    <row r="45" spans="1:7" x14ac:dyDescent="0.3">
      <c r="A45" t="s">
        <v>60</v>
      </c>
      <c r="B45" t="s">
        <v>90</v>
      </c>
      <c r="C45" s="2" t="str">
        <f>VLOOKUP(A45,[1]SK!$A:$C,3,0)</f>
        <v>trojhranná ceruzka Black, 4/2H, škatuľka, 12 ks</v>
      </c>
      <c r="D45" s="2">
        <f>VLOOKUP(A45,'[2]List1 (2)'!$A$2:$D$90,2,0)</f>
        <v>8003511429287</v>
      </c>
      <c r="E45" s="8">
        <f>VLOOKUP(A45,'[2]List1 (2)'!$A$2:$D$90,4,0)</f>
        <v>2.11</v>
      </c>
      <c r="G45" t="s">
        <v>0</v>
      </c>
    </row>
    <row r="46" spans="1:7" x14ac:dyDescent="0.3">
      <c r="A46" t="s">
        <v>62</v>
      </c>
      <c r="B46" t="s">
        <v>90</v>
      </c>
      <c r="C46" s="2" t="str">
        <f>VLOOKUP(A46,[1]SK!$A:$C,3,0)</f>
        <v>trojhranná ceruzka Black, 3/H, škatuľka, 12 ks</v>
      </c>
      <c r="D46" s="2">
        <f>VLOOKUP(A46,'[2]List1 (2)'!$A$2:$D$90,2,0)</f>
        <v>8003511429294</v>
      </c>
      <c r="E46" s="8">
        <f>VLOOKUP(A46,'[2]List1 (2)'!$A$2:$D$90,4,0)</f>
        <v>2.11</v>
      </c>
      <c r="G46" t="s">
        <v>0</v>
      </c>
    </row>
    <row r="47" spans="1:7" x14ac:dyDescent="0.3">
      <c r="A47" t="s">
        <v>61</v>
      </c>
      <c r="B47" t="s">
        <v>90</v>
      </c>
      <c r="C47" s="2" t="str">
        <f>VLOOKUP(A47,[1]SK!$A:$C,3,0)</f>
        <v>trojhranná ceruzka Black, 1/B, škatuľka, 12 ks</v>
      </c>
      <c r="D47" s="2">
        <f>VLOOKUP(A47,'[2]List1 (2)'!$A$2:$D$90,2,0)</f>
        <v>8003511429300</v>
      </c>
      <c r="E47" s="8">
        <f>VLOOKUP(A47,'[2]List1 (2)'!$A$2:$D$90,4,0)</f>
        <v>2.11</v>
      </c>
      <c r="G47" t="s">
        <v>0</v>
      </c>
    </row>
    <row r="48" spans="1:7" x14ac:dyDescent="0.3">
      <c r="A48" t="s">
        <v>59</v>
      </c>
      <c r="B48" t="s">
        <v>90</v>
      </c>
      <c r="C48" s="2" t="str">
        <f>VLOOKUP(A48,[1]SK!$A:$C,3,0)</f>
        <v>trojhranná ceruzka Black, 0/2B, škatuľka, 12 ks</v>
      </c>
      <c r="D48" s="2">
        <f>VLOOKUP(A48,'[2]List1 (2)'!$A$2:$D$90,2,0)</f>
        <v>8003511429317</v>
      </c>
      <c r="E48" s="8">
        <f>VLOOKUP(A48,'[2]List1 (2)'!$A$2:$D$90,4,0)</f>
        <v>2.11</v>
      </c>
      <c r="G48" t="s">
        <v>0</v>
      </c>
    </row>
    <row r="49" spans="1:7" x14ac:dyDescent="0.3">
      <c r="A49" t="s">
        <v>57</v>
      </c>
      <c r="B49" t="s">
        <v>90</v>
      </c>
      <c r="C49" s="2" t="str">
        <f>VLOOKUP(A49,[1]SK!$A:$C,3,0)</f>
        <v>súprava trojhranných ceruziek Black, mix tvrdostí, blister, 5 ks</v>
      </c>
      <c r="D49" s="2">
        <f>VLOOKUP(A49,'[2]List1 (2)'!$A$2:$D$90,2,0)</f>
        <v>8003511429324</v>
      </c>
      <c r="E49" s="8">
        <f>VLOOKUP(A49,'[2]List1 (2)'!$A$2:$D$90,4,0)</f>
        <v>1.42</v>
      </c>
      <c r="G49" t="s">
        <v>0</v>
      </c>
    </row>
    <row r="50" spans="1:7" x14ac:dyDescent="0.3">
      <c r="A50" t="s">
        <v>11</v>
      </c>
      <c r="B50" t="s">
        <v>90</v>
      </c>
      <c r="C50" s="2" t="str">
        <f>VLOOKUP(A50,[1]SK!$A:$C,3,0)</f>
        <v>fixky Brush, 10 ks</v>
      </c>
      <c r="D50" s="2">
        <f>VLOOKUP(A50,'[2]List1 (2)'!$A$2:$D$90,2,0)</f>
        <v>8003511429379</v>
      </c>
      <c r="E50" s="8">
        <f>VLOOKUP(A50,'[2]List1 (2)'!$A$2:$D$90,4,0)</f>
        <v>4.3899999999999997</v>
      </c>
      <c r="G50" t="s">
        <v>0</v>
      </c>
    </row>
    <row r="51" spans="1:7" x14ac:dyDescent="0.3">
      <c r="A51" t="s">
        <v>63</v>
      </c>
      <c r="B51" t="s">
        <v>90</v>
      </c>
      <c r="C51" s="2" t="str">
        <f>VLOOKUP(A51,[1]SK!$A:$C,3,0)</f>
        <v>trojhranná ceruzka Black, 2/HB, škatuľka, 12 ks</v>
      </c>
      <c r="D51" s="2">
        <f>VLOOKUP(A51,'[2]List1 (2)'!$A$2:$D$90,2,0)</f>
        <v>8003511429461</v>
      </c>
      <c r="E51" s="8">
        <f>VLOOKUP(A51,'[2]List1 (2)'!$A$2:$D$90,4,0)</f>
        <v>2.11</v>
      </c>
      <c r="G51" t="s">
        <v>0</v>
      </c>
    </row>
    <row r="52" spans="1:7" x14ac:dyDescent="0.3">
      <c r="A52" t="s">
        <v>29</v>
      </c>
      <c r="B52" t="s">
        <v>90</v>
      </c>
      <c r="C52" s="2" t="str">
        <f>VLOOKUP(A52,[1]SK!$A:$C,3,0)</f>
        <v>voskovky Baby Teddy 1+, škatuľka, 6 ks</v>
      </c>
      <c r="D52" s="2">
        <f>VLOOKUP(A52,'[2]List1 (2)'!$A$2:$D$90,2,0)</f>
        <v>8003511429560</v>
      </c>
      <c r="E52" s="8">
        <f>VLOOKUP(A52,'[2]List1 (2)'!$A$2:$D$90,4,0)</f>
        <v>3.87</v>
      </c>
      <c r="G52" t="s">
        <v>0</v>
      </c>
    </row>
    <row r="53" spans="1:7" x14ac:dyDescent="0.3">
      <c r="A53" t="s">
        <v>31</v>
      </c>
      <c r="B53" t="s">
        <v>90</v>
      </c>
      <c r="C53" s="2" t="str">
        <f>VLOOKUP(A53,[1]SK!$A:$C,3,0)</f>
        <v>voskovky Baby Teddy 1+, plastový box, 48 ks</v>
      </c>
      <c r="D53" s="2">
        <f>VLOOKUP(A53,'[2]List1 (2)'!$A$2:$D$90,2,0)</f>
        <v>8003511429584</v>
      </c>
      <c r="E53" s="8">
        <f>VLOOKUP(A53,'[2]List1 (2)'!$A$2:$D$90,4,0)</f>
        <v>23.28</v>
      </c>
      <c r="G53" t="s">
        <v>0</v>
      </c>
    </row>
    <row r="54" spans="1:7" x14ac:dyDescent="0.3">
      <c r="A54" t="s">
        <v>12</v>
      </c>
      <c r="B54" t="s">
        <v>90</v>
      </c>
      <c r="C54" s="2" t="str">
        <f>VLOOKUP(A54,[1]SK!$A:$C,3,0)</f>
        <v>fixky Brush, 20 ks</v>
      </c>
      <c r="D54" s="2">
        <f>VLOOKUP(A54,'[2]List1 (2)'!$A$2:$D$90,2,0)</f>
        <v>8003511429683</v>
      </c>
      <c r="E54" s="8">
        <f>VLOOKUP(A54,'[2]List1 (2)'!$A$2:$D$90,4,0)</f>
        <v>8.77</v>
      </c>
      <c r="G54" t="s">
        <v>0</v>
      </c>
    </row>
    <row r="55" spans="1:7" x14ac:dyDescent="0.3">
      <c r="A55" t="s">
        <v>46</v>
      </c>
      <c r="B55" t="s">
        <v>90</v>
      </c>
      <c r="C55" s="2" t="str">
        <f>VLOOKUP(A55,[1]SK!$A:$C,3,0)</f>
        <v>pastelky trojhranné Metallic, 6 ks</v>
      </c>
      <c r="D55" s="2">
        <f>VLOOKUP(A55,'[2]List1 (2)'!$A$2:$D$90,2,0)</f>
        <v>8003511430122</v>
      </c>
      <c r="E55" s="8">
        <f>VLOOKUP(A55,'[2]List1 (2)'!$A$2:$D$90,4,0)</f>
        <v>5.43</v>
      </c>
      <c r="G55" t="s">
        <v>0</v>
      </c>
    </row>
    <row r="56" spans="1:7" x14ac:dyDescent="0.3">
      <c r="A56" t="s">
        <v>53</v>
      </c>
      <c r="B56" t="s">
        <v>90</v>
      </c>
      <c r="C56" s="2" t="str">
        <f>VLOOKUP(A56,[1]SK!$A:$C,3,0)</f>
        <v>farby na tvár v tyčinke, Animals, 3 ks</v>
      </c>
      <c r="D56" s="2">
        <f>VLOOKUP(A56,'[2]List1 (2)'!$A$2:$D$90,2,0)</f>
        <v>8003511430481</v>
      </c>
      <c r="E56" s="8">
        <f>VLOOKUP(A56,'[2]List1 (2)'!$A$2:$D$90,4,0)</f>
        <v>5.95</v>
      </c>
      <c r="G56" t="s">
        <v>0</v>
      </c>
    </row>
    <row r="57" spans="1:7" x14ac:dyDescent="0.3">
      <c r="A57" t="s">
        <v>56</v>
      </c>
      <c r="B57" t="s">
        <v>90</v>
      </c>
      <c r="C57" s="2" t="str">
        <f>VLOOKUP(A57,[1]SK!$A:$C,3,0)</f>
        <v>farby na tvár v tyčinke, Princess, 3 ks</v>
      </c>
      <c r="D57" s="2">
        <f>VLOOKUP(A57,'[2]List1 (2)'!$A$2:$D$90,2,0)</f>
        <v>8003511430498</v>
      </c>
      <c r="E57" s="8">
        <f>VLOOKUP(A57,'[2]List1 (2)'!$A$2:$D$90,4,0)</f>
        <v>5.95</v>
      </c>
      <c r="G57" t="s">
        <v>0</v>
      </c>
    </row>
    <row r="58" spans="1:7" x14ac:dyDescent="0.3">
      <c r="A58" t="s">
        <v>54</v>
      </c>
      <c r="B58" t="s">
        <v>90</v>
      </c>
      <c r="C58" s="2" t="str">
        <f>VLOOKUP(A58,[1]SK!$A:$C,3,0)</f>
        <v>farby na tvár v tyčinke, Carnival, 3 ks</v>
      </c>
      <c r="D58" s="2">
        <f>VLOOKUP(A58,'[2]List1 (2)'!$A$2:$D$90,2,0)</f>
        <v>8003511430504</v>
      </c>
      <c r="E58" s="8">
        <f>VLOOKUP(A58,'[2]List1 (2)'!$A$2:$D$90,4,0)</f>
        <v>5.95</v>
      </c>
      <c r="G58" t="s">
        <v>0</v>
      </c>
    </row>
    <row r="59" spans="1:7" x14ac:dyDescent="0.3">
      <c r="A59" t="s">
        <v>55</v>
      </c>
      <c r="B59" t="s">
        <v>90</v>
      </c>
      <c r="C59" s="2" t="str">
        <f>VLOOKUP(A59,[1]SK!$A:$C,3,0)</f>
        <v>farby na tvár v tyčinke, Monster, 3 ks</v>
      </c>
      <c r="D59" s="2">
        <f>VLOOKUP(A59,'[2]List1 (2)'!$A$2:$D$90,2,0)</f>
        <v>8003511430511</v>
      </c>
      <c r="E59" s="8">
        <f>VLOOKUP(A59,'[2]List1 (2)'!$A$2:$D$90,4,0)</f>
        <v>5.95</v>
      </c>
      <c r="G59" t="s">
        <v>0</v>
      </c>
    </row>
    <row r="60" spans="1:7" x14ac:dyDescent="0.3">
      <c r="A60" t="s">
        <v>43</v>
      </c>
      <c r="B60" t="s">
        <v>90</v>
      </c>
      <c r="C60" s="2" t="str">
        <f>VLOOKUP(A60,[1]SK!$A:$C,3,0)</f>
        <v>fixky Metallic, maxi hrot, 6 ks</v>
      </c>
      <c r="D60" s="2">
        <f>VLOOKUP(A60,'[2]List1 (2)'!$A$2:$D$90,2,0)</f>
        <v>8003511431617</v>
      </c>
      <c r="E60" s="8">
        <f>VLOOKUP(A60,'[2]List1 (2)'!$A$2:$D$90,4,0)</f>
        <v>4.66</v>
      </c>
      <c r="G60" t="s">
        <v>0</v>
      </c>
    </row>
    <row r="61" spans="1:7" x14ac:dyDescent="0.3">
      <c r="A61" t="s">
        <v>44</v>
      </c>
      <c r="B61" t="s">
        <v>90</v>
      </c>
      <c r="C61" s="2" t="str">
        <f>VLOOKUP(A61,[1]SK!$A:$C,3,0)</f>
        <v>fixky Metallic, tenký hrot, 8 ks</v>
      </c>
      <c r="D61" s="2">
        <f>VLOOKUP(A61,'[2]List1 (2)'!$A$2:$D$90,2,0)</f>
        <v>8003511431624</v>
      </c>
      <c r="E61" s="8">
        <f>VLOOKUP(A61,'[2]List1 (2)'!$A$2:$D$90,4,0)</f>
        <v>4.66</v>
      </c>
      <c r="G61" t="s">
        <v>0</v>
      </c>
    </row>
    <row r="62" spans="1:7" x14ac:dyDescent="0.3">
      <c r="A62" t="s">
        <v>48</v>
      </c>
      <c r="B62" t="s">
        <v>90</v>
      </c>
      <c r="C62" s="2" t="str">
        <f>VLOOKUP(A62,[1]SK!$A:$C,3,0)</f>
        <v>voskovky trojhranné Metallic, 8 ks</v>
      </c>
      <c r="D62" s="2">
        <f>VLOOKUP(A62,'[2]List1 (2)'!$A$2:$D$90,2,0)</f>
        <v>8003511333980</v>
      </c>
      <c r="E62" s="8">
        <f>VLOOKUP(A62,'[2]List1 (2)'!$A$2:$D$90,4,0)</f>
        <v>4.66</v>
      </c>
      <c r="G62" t="s">
        <v>0</v>
      </c>
    </row>
    <row r="63" spans="1:7" x14ac:dyDescent="0.3">
      <c r="A63" t="s">
        <v>45</v>
      </c>
      <c r="B63" t="s">
        <v>90</v>
      </c>
      <c r="C63" s="2" t="str">
        <f>VLOOKUP(A63,[1]SK!$A:$C,3,0)</f>
        <v>pastelky šesťhranné Metallic, 12 ks</v>
      </c>
      <c r="D63" s="2">
        <f>VLOOKUP(A63,'[2]List1 (2)'!$A$2:$D$90,2,0)</f>
        <v>8003511431648</v>
      </c>
      <c r="E63" s="8">
        <f>VLOOKUP(A63,'[2]List1 (2)'!$A$2:$D$90,4,0)</f>
        <v>4.66</v>
      </c>
      <c r="G63" t="s">
        <v>0</v>
      </c>
    </row>
    <row r="64" spans="1:7" x14ac:dyDescent="0.3">
      <c r="A64" t="s">
        <v>23</v>
      </c>
      <c r="B64" t="s">
        <v>90</v>
      </c>
      <c r="C64" s="2" t="str">
        <f>VLOOKUP(A64,[1]SK!$A:$C,3,0)</f>
        <v>súprava vodných štetcov, 3 ks</v>
      </c>
      <c r="D64" s="2">
        <f>VLOOKUP(A64,'[2]List1 (2)'!$A$2:$D$90,2,0)</f>
        <v>8003511431709</v>
      </c>
      <c r="E64" s="8">
        <f>VLOOKUP(A64,'[2]List1 (2)'!$A$2:$D$90,4,0)</f>
        <v>7.23</v>
      </c>
      <c r="G64" t="s">
        <v>0</v>
      </c>
    </row>
    <row r="65" spans="1:7" x14ac:dyDescent="0.3">
      <c r="A65" t="s">
        <v>42</v>
      </c>
      <c r="B65" t="s">
        <v>90</v>
      </c>
      <c r="C65" s="2" t="str">
        <f>VLOOKUP(A65,[1]SK!$A:$C,3,0)</f>
        <v>prstové farby Baby 2+, 8 × 50 ml</v>
      </c>
      <c r="D65" s="2">
        <f>VLOOKUP(A65,'[2]List1 (2)'!$A$2:$D$90,2,0)</f>
        <v>8003511431747</v>
      </c>
      <c r="E65" s="8">
        <f>VLOOKUP(A65,'[2]List1 (2)'!$A$2:$D$90,4,0)</f>
        <v>10.35</v>
      </c>
      <c r="G65" t="s">
        <v>0</v>
      </c>
    </row>
    <row r="66" spans="1:7" x14ac:dyDescent="0.3">
      <c r="A66" t="s">
        <v>10</v>
      </c>
      <c r="B66" t="s">
        <v>90</v>
      </c>
      <c r="C66" s="2" t="str">
        <f>VLOOKUP(A66,[1]SK!$A:$C,3,0)</f>
        <v>fixky Joy, 100 ks</v>
      </c>
      <c r="D66" s="2">
        <f>VLOOKUP(A66,'[2]List1 (2)'!$A$2:$D$90,2,0)</f>
        <v>8003511431761</v>
      </c>
      <c r="E66" s="8">
        <f>VLOOKUP(A66,'[2]List1 (2)'!$A$2:$D$90,4,0)</f>
        <v>16.8</v>
      </c>
      <c r="G66" t="s">
        <v>0</v>
      </c>
    </row>
    <row r="67" spans="1:7" x14ac:dyDescent="0.3">
      <c r="A67" t="s">
        <v>32</v>
      </c>
      <c r="B67" t="s">
        <v>90</v>
      </c>
      <c r="C67" s="2" t="str">
        <f>VLOOKUP(A67,[1]SK!$A:$C,3,0)</f>
        <v>modelovacia hmota Baby Do 1+, 3 × 75 g</v>
      </c>
      <c r="D67" s="2">
        <f>VLOOKUP(A67,'[2]List1 (2)'!$A$2:$D$90,2,0)</f>
        <v>8003511431792</v>
      </c>
      <c r="E67" s="8">
        <f>VLOOKUP(A67,'[2]List1 (2)'!$A$2:$D$90,4,0)</f>
        <v>3.62</v>
      </c>
      <c r="G67" t="s">
        <v>0</v>
      </c>
    </row>
    <row r="68" spans="1:7" x14ac:dyDescent="0.3">
      <c r="A68" t="s">
        <v>87</v>
      </c>
      <c r="B68" t="s">
        <v>90</v>
      </c>
      <c r="C68" s="2" t="str">
        <f>VLOOKUP(A68,[1]SK!$A:$C,3,0)</f>
        <v>magické fixky - zmazateľné, 10 ks, mix farieb</v>
      </c>
      <c r="D68" s="2">
        <f>VLOOKUP(A68,'[2]List1 (2)'!$A$2:$D$90,2,0)</f>
        <v>8003511431822</v>
      </c>
      <c r="E68" s="8">
        <f>VLOOKUP(A68,'[2]List1 (2)'!$A$2:$D$90,4,0)</f>
        <v>3.55</v>
      </c>
      <c r="G68" t="s">
        <v>0</v>
      </c>
    </row>
    <row r="69" spans="1:7" x14ac:dyDescent="0.3">
      <c r="A69" t="s">
        <v>33</v>
      </c>
      <c r="B69" t="s">
        <v>90</v>
      </c>
      <c r="C69" s="2" t="str">
        <f>VLOOKUP(A69,[1]SK!$A:$C,3,0)</f>
        <v>modelovacia hmota Baby Do 1+, 4 × 150 g, mix farieb</v>
      </c>
      <c r="D69" s="2">
        <f>VLOOKUP(A69,'[2]List1 (2)'!$A$2:$D$90,2,0)</f>
        <v>8003511431877</v>
      </c>
      <c r="E69" s="8">
        <f>VLOOKUP(A69,'[2]List1 (2)'!$A$2:$D$90,4,0)</f>
        <v>3.62</v>
      </c>
      <c r="G69" t="s">
        <v>0</v>
      </c>
    </row>
    <row r="70" spans="1:7" x14ac:dyDescent="0.3">
      <c r="A70" t="s">
        <v>34</v>
      </c>
      <c r="B70" t="s">
        <v>90</v>
      </c>
      <c r="C70" s="2" t="str">
        <f>VLOOKUP(A70,[1]SK!$A:$C,3,0)</f>
        <v>modelovacia hmota Baby Do 1+, 8 × 150 g, mix farieb</v>
      </c>
      <c r="D70" s="2">
        <f>VLOOKUP(A70,'[2]List1 (2)'!$A$2:$D$90,2,0)</f>
        <v>8003511431884</v>
      </c>
      <c r="E70" s="8">
        <f>VLOOKUP(A70,'[2]List1 (2)'!$A$2:$D$90,4,0)</f>
        <v>9.32</v>
      </c>
      <c r="G70" t="s">
        <v>0</v>
      </c>
    </row>
    <row r="71" spans="1:7" x14ac:dyDescent="0.3">
      <c r="A71" t="s">
        <v>20</v>
      </c>
      <c r="B71" t="s">
        <v>90</v>
      </c>
      <c r="C71" s="2" t="str">
        <f>VLOOKUP(A71,[1]SK!$A:$C,3,0)</f>
        <v>temperové farby v tyčinke, 24 ks, mix farieb</v>
      </c>
      <c r="D71" s="2">
        <f>VLOOKUP(A71,'[2]List1 (2)'!$A$2:$D$90,2,0)</f>
        <v>8003511432904</v>
      </c>
      <c r="E71" s="8">
        <f>VLOOKUP(A71,'[2]List1 (2)'!$A$2:$D$90,4,0)</f>
        <v>20.55</v>
      </c>
      <c r="G71" t="s">
        <v>0</v>
      </c>
    </row>
    <row r="72" spans="1:7" x14ac:dyDescent="0.3">
      <c r="A72" t="s">
        <v>88</v>
      </c>
      <c r="B72" t="s">
        <v>90</v>
      </c>
      <c r="C72" s="2" t="str">
        <f>VLOOKUP(A72,[1]SK!$A:$C,3,0)</f>
        <v>gumovateľné pero Oops Easy, škatuľka, 12 ks, modrá náplň</v>
      </c>
      <c r="D72" s="2">
        <f>VLOOKUP(A72,'[2]List1 (2)'!$A$2:$D$90,2,0)</f>
        <v>8003511435004</v>
      </c>
      <c r="E72" s="8">
        <f>VLOOKUP(A72,'[2]List1 (2)'!$A$2:$D$90,4,0)</f>
        <v>11.48</v>
      </c>
      <c r="G72" t="s">
        <v>0</v>
      </c>
    </row>
    <row r="73" spans="1:7" x14ac:dyDescent="0.3">
      <c r="A73" t="s">
        <v>70</v>
      </c>
      <c r="B73" t="s">
        <v>90</v>
      </c>
      <c r="C73" s="2" t="str">
        <f>VLOOKUP(A73,[1]SK!$A:$C,3,0)</f>
        <v>zamatové maľovanky CENTO Graffiti, 4 ks</v>
      </c>
      <c r="D73" s="2">
        <f>VLOOKUP(A73,'[2]List1 (2)'!$A$2:$D$90,2,0)</f>
        <v>8003511436018</v>
      </c>
      <c r="E73" s="8">
        <f>VLOOKUP(A73,'[2]List1 (2)'!$A$2:$D$90,4,0)</f>
        <v>4.78</v>
      </c>
      <c r="G73" t="s">
        <v>0</v>
      </c>
    </row>
    <row r="74" spans="1:7" x14ac:dyDescent="0.3">
      <c r="A74" t="s">
        <v>71</v>
      </c>
      <c r="B74" t="s">
        <v>90</v>
      </c>
      <c r="C74" s="2" t="str">
        <f>VLOOKUP(A74,[1]SK!$A:$C,3,0)</f>
        <v>zamatové maľovanky CENTO Sport, 4 ks</v>
      </c>
      <c r="D74" s="2">
        <f>VLOOKUP(A74,'[2]List1 (2)'!$A$2:$D$90,2,0)</f>
        <v>8003511436025</v>
      </c>
      <c r="E74" s="8">
        <f>VLOOKUP(A74,'[2]List1 (2)'!$A$2:$D$90,4,0)</f>
        <v>4.78</v>
      </c>
      <c r="G74" t="s">
        <v>0</v>
      </c>
    </row>
    <row r="75" spans="1:7" x14ac:dyDescent="0.3">
      <c r="A75" t="s">
        <v>72</v>
      </c>
      <c r="B75" t="s">
        <v>90</v>
      </c>
      <c r="C75" s="2" t="str">
        <f>VLOOKUP(A75,[1]SK!$A:$C,3,0)</f>
        <v>zamatové maľovanky VAN ORTON Art, 4 ks</v>
      </c>
      <c r="D75" s="2">
        <f>VLOOKUP(A75,'[2]List1 (2)'!$A$2:$D$90,2,0)</f>
        <v>8003511436032</v>
      </c>
      <c r="E75" s="8">
        <f>VLOOKUP(A75,'[2]List1 (2)'!$A$2:$D$90,4,0)</f>
        <v>4.78</v>
      </c>
      <c r="G75" t="s">
        <v>0</v>
      </c>
    </row>
    <row r="76" spans="1:7" x14ac:dyDescent="0.3">
      <c r="A76" t="s">
        <v>73</v>
      </c>
      <c r="B76" t="s">
        <v>90</v>
      </c>
      <c r="C76" s="2" t="str">
        <f>VLOOKUP(A76,[1]SK!$A:$C,3,0)</f>
        <v>zamatové maľovanky VAN ORTON Street, 4 ks</v>
      </c>
      <c r="D76" s="2">
        <f>VLOOKUP(A76,'[2]List1 (2)'!$A$2:$D$90,2,0)</f>
        <v>8003511436049</v>
      </c>
      <c r="E76" s="8">
        <f>VLOOKUP(A76,'[2]List1 (2)'!$A$2:$D$90,4,0)</f>
        <v>4.78</v>
      </c>
      <c r="G76" t="s">
        <v>0</v>
      </c>
    </row>
    <row r="77" spans="1:7" x14ac:dyDescent="0.3">
      <c r="A77" t="s">
        <v>30</v>
      </c>
      <c r="B77" t="s">
        <v>90</v>
      </c>
      <c r="C77" s="2" t="str">
        <f>VLOOKUP(A77,[1]SK!$A:$C,3,0)</f>
        <v>voskovky Baby Teddy 1 +, dóza, 12 ks</v>
      </c>
      <c r="D77" s="2">
        <f>VLOOKUP(A77,'[2]List1 (2)'!$A$2:$D$90,2,0)</f>
        <v>8003511439576</v>
      </c>
      <c r="E77" s="8">
        <f>VLOOKUP(A77,'[2]List1 (2)'!$A$2:$D$90,4,0)</f>
        <v>6.72</v>
      </c>
      <c r="G77" t="s">
        <v>0</v>
      </c>
    </row>
    <row r="78" spans="1:7" x14ac:dyDescent="0.3">
      <c r="A78" t="s">
        <v>67</v>
      </c>
      <c r="B78" t="s">
        <v>90</v>
      </c>
      <c r="C78" s="2" t="str">
        <f>VLOOKUP(A78,[1]SK!$A:$C,3,0)</f>
        <v>trojhranná ceruzka HB Maxi, vrátane gumy a strúhadla, blister, 2 ks</v>
      </c>
      <c r="D78" s="2">
        <f>VLOOKUP(A78,'[2]List1 (2)'!$A$2:$D$90,2,0)</f>
        <v>8003511448011</v>
      </c>
      <c r="E78" s="8">
        <f>VLOOKUP(A78,'[2]List1 (2)'!$A$2:$D$90,4,0)</f>
        <v>1.6</v>
      </c>
      <c r="G78" t="s">
        <v>0</v>
      </c>
    </row>
    <row r="79" spans="1:7" x14ac:dyDescent="0.3">
      <c r="A79" t="s">
        <v>66</v>
      </c>
      <c r="B79" t="s">
        <v>90</v>
      </c>
      <c r="C79" s="2" t="str">
        <f>VLOOKUP(A79,[1]SK!$A:$C,3,0)</f>
        <v>trojhranná ceruzka HB Maxi, škatuľka, 12 ks</v>
      </c>
      <c r="D79" s="2">
        <f>VLOOKUP(A79,'[2]List1 (2)'!$A$2:$D$90,2,0)</f>
        <v>8003511448028</v>
      </c>
      <c r="E79" s="8">
        <f>VLOOKUP(A79,'[2]List1 (2)'!$A$2:$D$90,4,0)</f>
        <v>5.92</v>
      </c>
      <c r="G79" t="s">
        <v>0</v>
      </c>
    </row>
    <row r="80" spans="1:7" x14ac:dyDescent="0.3">
      <c r="A80" t="s">
        <v>41</v>
      </c>
      <c r="B80" t="s">
        <v>90</v>
      </c>
      <c r="C80" s="2" t="str">
        <f>VLOOKUP(A80,[1]SK!$A:$C,3,0)</f>
        <v>prstové farby Baby 2+, papierový kufrík, 6 × 80 ml</v>
      </c>
      <c r="D80" s="2">
        <f>VLOOKUP(A80,'[2]List1 (2)'!$A$2:$D$90,2,0)</f>
        <v>8003511000325</v>
      </c>
      <c r="E80" s="8">
        <f>VLOOKUP(A80,'[2]List1 (2)'!$A$2:$D$90,4,0)</f>
        <v>9.84</v>
      </c>
      <c r="G80" t="s">
        <v>0</v>
      </c>
    </row>
    <row r="81" spans="1:7" x14ac:dyDescent="0.3">
      <c r="A81" t="s">
        <v>77</v>
      </c>
      <c r="B81" t="s">
        <v>91</v>
      </c>
      <c r="C81" s="2" t="str">
        <f>VLOOKUP(A81,[1]SK!$A:$C,3,0)</f>
        <v>akvarelové farby Solid, puzdro, 12 ks</v>
      </c>
      <c r="D81" s="2">
        <f>VLOOKUP(A81,'[2]List1 (2)'!$A$2:$D$90,2,0)</f>
        <v>8003511452100</v>
      </c>
      <c r="E81" s="8">
        <f>VLOOKUP(A81,'[2]List1 (2)'!$A$2:$D$90,4,0)</f>
        <v>7.47</v>
      </c>
      <c r="G81" t="s">
        <v>0</v>
      </c>
    </row>
    <row r="82" spans="1:7" x14ac:dyDescent="0.3">
      <c r="A82" t="s">
        <v>78</v>
      </c>
      <c r="B82" t="s">
        <v>91</v>
      </c>
      <c r="C82" s="2" t="str">
        <f>VLOOKUP(A82,[1]SK!$A:$C,3,0)</f>
        <v>akvarelové farby Solid, puzdro, 24 ks</v>
      </c>
      <c r="D82" s="2">
        <f>VLOOKUP(A82,'[2]List1 (2)'!$A$2:$D$90,2,0)</f>
        <v>8003511452117</v>
      </c>
      <c r="E82" s="8">
        <f>VLOOKUP(A82,'[2]List1 (2)'!$A$2:$D$90,4,0)</f>
        <v>13.79</v>
      </c>
      <c r="G82" t="s">
        <v>0</v>
      </c>
    </row>
    <row r="83" spans="1:7" x14ac:dyDescent="0.3">
      <c r="A83" t="s">
        <v>79</v>
      </c>
      <c r="B83" t="s">
        <v>91</v>
      </c>
      <c r="C83" s="2" t="str">
        <f>VLOOKUP(A83,[1]SK!$A:$C,3,0)</f>
        <v>voskovky Art, box, 6 ks</v>
      </c>
      <c r="D83" s="2">
        <f>VLOOKUP(A83,'[2]List1 (2)'!$A$2:$D$90,2,0)</f>
        <v>8003511452124</v>
      </c>
      <c r="E83" s="8">
        <f>VLOOKUP(A83,'[2]List1 (2)'!$A$2:$D$90,4,0)</f>
        <v>7.17</v>
      </c>
      <c r="G83" t="s">
        <v>0</v>
      </c>
    </row>
    <row r="84" spans="1:7" x14ac:dyDescent="0.3">
      <c r="A84" t="s">
        <v>80</v>
      </c>
      <c r="B84" t="s">
        <v>91</v>
      </c>
      <c r="C84" s="2" t="str">
        <f>VLOOKUP(A84,[1]SK!$A:$C,3,0)</f>
        <v>voskovky Art, box, 12 ks</v>
      </c>
      <c r="D84" s="2">
        <f>VLOOKUP(A84,'[2]List1 (2)'!$A$2:$D$90,2,0)</f>
        <v>8003511452131</v>
      </c>
      <c r="E84" s="8">
        <f>VLOOKUP(A84,'[2]List1 (2)'!$A$2:$D$90,4,0)</f>
        <v>17.23</v>
      </c>
      <c r="G84" t="s">
        <v>0</v>
      </c>
    </row>
    <row r="85" spans="1:7" x14ac:dyDescent="0.3">
      <c r="A85" t="s">
        <v>81</v>
      </c>
      <c r="B85" t="s">
        <v>91</v>
      </c>
      <c r="C85" s="2" t="str">
        <f>VLOOKUP(A85,[1]SK!$A:$C,3,0)</f>
        <v>olejové pastely, box, 12 ks</v>
      </c>
      <c r="D85" s="2">
        <f>VLOOKUP(A85,'[2]List1 (2)'!$A$2:$D$90,2,0)</f>
        <v>8003511452148</v>
      </c>
      <c r="E85" s="8">
        <f>VLOOKUP(A85,'[2]List1 (2)'!$A$2:$D$90,4,0)</f>
        <v>5.45</v>
      </c>
      <c r="G85" t="s">
        <v>0</v>
      </c>
    </row>
    <row r="86" spans="1:7" x14ac:dyDescent="0.3">
      <c r="A86" t="s">
        <v>82</v>
      </c>
      <c r="B86" t="s">
        <v>91</v>
      </c>
      <c r="C86" s="2" t="str">
        <f>VLOOKUP(A86,[1]SK!$A:$C,3,0)</f>
        <v>olejové pastely, box, 24 ks</v>
      </c>
      <c r="D86" s="2">
        <f>VLOOKUP(A86,'[2]List1 (2)'!$A$2:$D$90,2,0)</f>
        <v>8003511452155</v>
      </c>
      <c r="E86" s="8">
        <f>VLOOKUP(A86,'[2]List1 (2)'!$A$2:$D$90,4,0)</f>
        <v>10.039999999999999</v>
      </c>
      <c r="G86" t="s">
        <v>0</v>
      </c>
    </row>
    <row r="87" spans="1:7" x14ac:dyDescent="0.3">
      <c r="A87" t="s">
        <v>83</v>
      </c>
      <c r="B87" t="s">
        <v>91</v>
      </c>
      <c r="C87" s="2" t="str">
        <f>VLOOKUP(A87,[1]SK!$A:$C,3,0)</f>
        <v>skicár, A5, 20 listov/140 g</v>
      </c>
      <c r="D87" s="2">
        <f>VLOOKUP(A87,'[2]List1 (2)'!$A$2:$D$90,2,0)</f>
        <v>8003511452223</v>
      </c>
      <c r="E87" s="8">
        <f>VLOOKUP(A87,'[2]List1 (2)'!$A$2:$D$90,4,0)</f>
        <v>5.12</v>
      </c>
      <c r="G87" t="s">
        <v>0</v>
      </c>
    </row>
    <row r="88" spans="1:7" x14ac:dyDescent="0.3">
      <c r="A88" t="s">
        <v>84</v>
      </c>
      <c r="B88" t="s">
        <v>91</v>
      </c>
      <c r="C88" s="2" t="str">
        <f>VLOOKUP(A88,[1]SK!$A:$C,3,0)</f>
        <v>skicovací blok, A4, 40 listov/160 g</v>
      </c>
      <c r="D88" s="2">
        <f>VLOOKUP(A88,'[2]List1 (2)'!$A$2:$D$90,2,0)</f>
        <v>8003511452254</v>
      </c>
      <c r="E88" s="8">
        <f>VLOOKUP(A88,'[2]List1 (2)'!$A$2:$D$90,4,0)</f>
        <v>6.52</v>
      </c>
      <c r="G88" t="s">
        <v>0</v>
      </c>
    </row>
    <row r="89" spans="1:7" x14ac:dyDescent="0.3">
      <c r="A89" t="s">
        <v>85</v>
      </c>
      <c r="B89" t="s">
        <v>91</v>
      </c>
      <c r="C89" s="2" t="str">
        <f>VLOOKUP(A89,[1]SK!$A:$C,3,0)</f>
        <v>skicovací blok, A5, 40 listov/160 g</v>
      </c>
      <c r="D89" s="2">
        <f>VLOOKUP(A89,'[2]List1 (2)'!$A$2:$D$90,2,0)</f>
        <v>8003511452261</v>
      </c>
      <c r="E89" s="8">
        <f>VLOOKUP(A89,'[2]List1 (2)'!$A$2:$D$90,4,0)</f>
        <v>3.52</v>
      </c>
      <c r="G89" t="s">
        <v>0</v>
      </c>
    </row>
    <row r="94" spans="1:7" x14ac:dyDescent="0.3">
      <c r="C94" t="s">
        <v>92</v>
      </c>
    </row>
  </sheetData>
  <autoFilter ref="A2:G89" xr:uid="{BB18BA21-CC1D-452C-B6AE-075A5F9A4361}">
    <sortState xmlns:xlrd2="http://schemas.microsoft.com/office/spreadsheetml/2017/richdata2" ref="A3:G89">
      <sortCondition ref="B2:B89"/>
    </sortState>
  </autoFilter>
  <conditionalFormatting sqref="A1:A1048576">
    <cfRule type="duplicateValues" dxfId="0" priority="1"/>
  </conditionalFormatting>
  <pageMargins left="0.7" right="0.7" top="0.75" bottom="0.75" header="0.3" footer="0.3"/>
  <pageSetup scale="5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Michal Habrdla</cp:lastModifiedBy>
  <cp:lastPrinted>2025-03-18T06:12:35Z</cp:lastPrinted>
  <dcterms:created xsi:type="dcterms:W3CDTF">2024-12-16T14:04:54Z</dcterms:created>
  <dcterms:modified xsi:type="dcterms:W3CDTF">2025-03-26T09:56:18Z</dcterms:modified>
</cp:coreProperties>
</file>