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ndrackova\Desktop\"/>
    </mc:Choice>
  </mc:AlternateContent>
  <xr:revisionPtr revIDLastSave="0" documentId="13_ncr:1_{0A7BDB66-D919-4506-A1A9-23A3247FE0B4}" xr6:coauthVersionLast="47" xr6:coauthVersionMax="47" xr10:uidLastSave="{00000000-0000-0000-0000-000000000000}"/>
  <bookViews>
    <workbookView xWindow="-120" yWindow="-120" windowWidth="29040" windowHeight="15720" xr2:uid="{2E0DB4DB-F4CC-42EA-A24C-E36DF3C8DC17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D62" i="1"/>
  <c r="D61" i="1"/>
  <c r="D58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8" i="1"/>
  <c r="D37" i="1"/>
  <c r="D35" i="1"/>
  <c r="D34" i="1"/>
  <c r="D33" i="1"/>
  <c r="D31" i="1"/>
  <c r="D30" i="1"/>
  <c r="D29" i="1"/>
  <c r="D28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<sst xmlns="http://schemas.openxmlformats.org/spreadsheetml/2006/main" count="249" uniqueCount="134">
  <si>
    <t>Značka</t>
  </si>
  <si>
    <t>EAN</t>
  </si>
  <si>
    <t>Poznámka</t>
  </si>
  <si>
    <t>Názov výrobku</t>
  </si>
  <si>
    <t>Obj. číslo</t>
  </si>
  <si>
    <t>Základná
cena EUR bez DPH</t>
  </si>
  <si>
    <t>RF023780</t>
  </si>
  <si>
    <t>Colorino</t>
  </si>
  <si>
    <t>RF054780</t>
  </si>
  <si>
    <t>RF066780</t>
  </si>
  <si>
    <t>RF076780</t>
  </si>
  <si>
    <t>RF060780L</t>
  </si>
  <si>
    <t>RF062780</t>
  </si>
  <si>
    <t>R80990PTR</t>
  </si>
  <si>
    <t>R54908PTR</t>
  </si>
  <si>
    <t>R74722PTR</t>
  </si>
  <si>
    <t>R74753PTR</t>
  </si>
  <si>
    <t>R54786PTR</t>
  </si>
  <si>
    <t>R54816PTR</t>
  </si>
  <si>
    <t>R54809PTR</t>
  </si>
  <si>
    <t>R54762PTR</t>
  </si>
  <si>
    <t>R54939PTR</t>
  </si>
  <si>
    <t>R54823PTR</t>
  </si>
  <si>
    <t>R74784PTR</t>
  </si>
  <si>
    <t>R78478PTR</t>
  </si>
  <si>
    <t>R78485PTR</t>
  </si>
  <si>
    <t>R77969PTR</t>
  </si>
  <si>
    <t>R77983PTR</t>
  </si>
  <si>
    <t>R77990PTR</t>
  </si>
  <si>
    <t>R77976PTR</t>
  </si>
  <si>
    <t>RF142885</t>
  </si>
  <si>
    <t>RF029885</t>
  </si>
  <si>
    <t>RF023885</t>
  </si>
  <si>
    <t>RF054885</t>
  </si>
  <si>
    <t>RF143885</t>
  </si>
  <si>
    <t>RF066885</t>
  </si>
  <si>
    <t>RF060885</t>
  </si>
  <si>
    <t>RF062885</t>
  </si>
  <si>
    <t>RF076885</t>
  </si>
  <si>
    <t>R80952PTR</t>
  </si>
  <si>
    <t>R78294PTR</t>
  </si>
  <si>
    <t>R81058PTR</t>
  </si>
  <si>
    <t>R75255PTR</t>
  </si>
  <si>
    <t>R75262PTR</t>
  </si>
  <si>
    <t>R75279PTR</t>
  </si>
  <si>
    <t>R75309PTR</t>
  </si>
  <si>
    <t>R92047PTR</t>
  </si>
  <si>
    <t>R92030PTR</t>
  </si>
  <si>
    <t>R91965PTR</t>
  </si>
  <si>
    <t>R75361PTR</t>
  </si>
  <si>
    <t>R75354PTR</t>
  </si>
  <si>
    <t>R75378PTR</t>
  </si>
  <si>
    <t>R75385PTR</t>
  </si>
  <si>
    <t>R75439PTR</t>
  </si>
  <si>
    <t>R75460PTR</t>
  </si>
  <si>
    <t>R75477PTR</t>
  </si>
  <si>
    <t>R75453PTR</t>
  </si>
  <si>
    <t>R75446PTR</t>
  </si>
  <si>
    <t>R75422PTR</t>
  </si>
  <si>
    <t>RF142886</t>
  </si>
  <si>
    <t>RF029886</t>
  </si>
  <si>
    <t>RF143886</t>
  </si>
  <si>
    <t>RF066886</t>
  </si>
  <si>
    <t>RF062886</t>
  </si>
  <si>
    <t>R91347PTR</t>
  </si>
  <si>
    <t>R91323PTR</t>
  </si>
  <si>
    <t>R91385PTR</t>
  </si>
  <si>
    <t>R91392PTR</t>
  </si>
  <si>
    <t>detský batôžtek Toby, Stitch</t>
  </si>
  <si>
    <t>detský sťahovací vak Stitch</t>
  </si>
  <si>
    <t>peračník Jumper 2, Stitch, plný</t>
  </si>
  <si>
    <t>peračník Clipper, Stitch, bez vybavenia</t>
  </si>
  <si>
    <t>peračník Primus, Stitch, bez vybavenia</t>
  </si>
  <si>
    <t>peračník Campus, Stitch, bez vybavenia</t>
  </si>
  <si>
    <t>skladom</t>
  </si>
  <si>
    <t>kolekcia CORE</t>
  </si>
  <si>
    <t>kolekcia PASTEL</t>
  </si>
  <si>
    <t>kolekcia BLACK</t>
  </si>
  <si>
    <t>peračník Mona, Stitch Black, bez vybavenia</t>
  </si>
  <si>
    <t>detský batôžtek Jerry, Stitch Black</t>
  </si>
  <si>
    <t>školské pravítko 12 cm Stitch Black, mix farieb, displej 16 ks</t>
  </si>
  <si>
    <t>školské strúhadlo Stitch Black, 3 motívy, displej 24 ks</t>
  </si>
  <si>
    <t>taška cez rameno Soho, Stitch Black</t>
  </si>
  <si>
    <t>taška cez rameno Soho, Stitch Pastel</t>
  </si>
  <si>
    <t>peračník Campus, Stitch Black, bez vybavenia</t>
  </si>
  <si>
    <t>guľôčkové pero Flexi, Stitch Black, modrá náplň, displej 48 ks</t>
  </si>
  <si>
    <t>gumovateľné pero Stitch Black, modrá náplň, displej 36 ks</t>
  </si>
  <si>
    <t>peračník Jumper 2, Stitch Black, plný</t>
  </si>
  <si>
    <t>súprava ceruziek HB, okrúhle s gumou, Stitch Pastel 1, blister 2 ks</t>
  </si>
  <si>
    <t>súprava ceruziek HB, okrúhle s gumou, Stitch Pastel 2, blister 2 ks</t>
  </si>
  <si>
    <t>súprava ceruziek HB, okrúhle s gumou, Stitch Pastel 3, blister 2 ks</t>
  </si>
  <si>
    <t>magnetická záložka Stitch Pastel 1, mix motívov, 4 ks</t>
  </si>
  <si>
    <t>magnetická záložka Stitch Pastel 2, mix motívov, 4 ks</t>
  </si>
  <si>
    <t>magnetická záložka Stitch Pastel 3, mix motívov, 4 ks</t>
  </si>
  <si>
    <t>magnetická záložka Stitch Pastel 4, mix motívov, 4 ks</t>
  </si>
  <si>
    <t>Pop-Up samolepky Stitch Pastel 1, mix motívov a veľkostí</t>
  </si>
  <si>
    <t>Pop-Up samolepky Stitch Pastel 2, mix motívov a veľkostí</t>
  </si>
  <si>
    <t>Pop-Up samolepky Stitch Pastel 3, mix motívov a veľkostí</t>
  </si>
  <si>
    <t xml:space="preserve">Pop-Up samolepky Stitch Pastel 4, mix motívov a veľkostí </t>
  </si>
  <si>
    <t>Pop-Up samolepky Stitch Pastel 5, mix motívov a veľkostí</t>
  </si>
  <si>
    <t>Pop-Up samolepky Stitch Pastel 6, mix motívov a veľkostí</t>
  </si>
  <si>
    <t>pastelky trojhranné Stitch, 12 farieb</t>
  </si>
  <si>
    <t>pastelky trojhranné JUMBO Stitch, 12 farieb</t>
  </si>
  <si>
    <t>pastelky trojhranné Stitch Pastel, 12 pastelových farieb</t>
  </si>
  <si>
    <t>pastelky trojhranné JUMBO Stitch Pastel, 12 pastelových farieb</t>
  </si>
  <si>
    <t>silikónové puzdro Stitch Pastel, mix farieb, displej 16 ks</t>
  </si>
  <si>
    <t>temperové farby Stitch Pastel, tuba, 12 farieb</t>
  </si>
  <si>
    <t>gumovateľné pero 4 v 1 Stitch Pastel, mix 2 farieb, 24 ks, displej</t>
  </si>
  <si>
    <t>detský batôžtek Jerry, Stitch Pastel</t>
  </si>
  <si>
    <t>detský batôžtek Toby, Stitch Pastel</t>
  </si>
  <si>
    <t>peračník Jumper 2, Stith Pastel, plný</t>
  </si>
  <si>
    <t>peračník Mona, Stitch Pastel, bez vybavenia</t>
  </si>
  <si>
    <t>peračník Primus, Stitch Pastel, bez vybavenia</t>
  </si>
  <si>
    <t>peračník Campus, Stitch Pastel, bez vybavenia</t>
  </si>
  <si>
    <t>peračník Clipper, Stitch Pastel, bez vybavenia</t>
  </si>
  <si>
    <t>detský sťahovací vak Stitch Pastel</t>
  </si>
  <si>
    <t>rozťahovací peračník s hlavou Stitch, displej</t>
  </si>
  <si>
    <t>gumovateľné pero, Stitch, 36 ks, modrá náplň, displej</t>
  </si>
  <si>
    <t>súprava ceruziek Stitch, HB, trojhranné s gumou, blister, 4 ks</t>
  </si>
  <si>
    <t>lepiaca tyčinka Stitch, 8 g, displej, 16 ks</t>
  </si>
  <si>
    <t>voskovky Stitch, okrúhle, 12 farieb</t>
  </si>
  <si>
    <t>temperové farby Stitch, tuba, 12 ml, 12 farieb</t>
  </si>
  <si>
    <r>
      <t xml:space="preserve">temperové farby Stitch, téglik, </t>
    </r>
    <r>
      <rPr>
        <sz val="11"/>
        <color theme="1"/>
        <rFont val="Calibri"/>
        <family val="2"/>
        <charset val="238"/>
      </rPr>
      <t>à</t>
    </r>
    <r>
      <rPr>
        <sz val="11"/>
        <color theme="1"/>
        <rFont val="Calibri"/>
        <family val="2"/>
        <charset val="238"/>
        <scheme val="minor"/>
      </rPr>
      <t xml:space="preserve"> 20 ml, 12 farieb</t>
    </r>
  </si>
  <si>
    <t>modelovacia hmota Stitch, 12 farieb</t>
  </si>
  <si>
    <t>školské dosky s gumičkou Stitch 1, A4, kartón</t>
  </si>
  <si>
    <t>školské dosky s gumičkou Stitch 2, A4, kartón</t>
  </si>
  <si>
    <t>školské dosky s gumičkou Stitch 3, A4, kartón</t>
  </si>
  <si>
    <t>gumovateľné pero Stitch Pastel, 36 ks, modrá náplň, displej</t>
  </si>
  <si>
    <t>vysúvacia guma Stitch Pastel, 5 motívov, 20 ks, displej</t>
  </si>
  <si>
    <t>poznámkový zošit Stitch 1, A5, kartón, 32 strán, linajka, 6 ks</t>
  </si>
  <si>
    <t xml:space="preserve">poznámkový zošit Stitch 3, A5, kartón, 32 strán, linajka, 6 ks </t>
  </si>
  <si>
    <t>poznámkový zošit Stitch 4, A5, kartón, 32 strán, linajka, 6 ks</t>
  </si>
  <si>
    <t>poznámkový zošit Stitch 2, A5, kartón, 32 strán, linajka, 6 ks</t>
  </si>
  <si>
    <t>COLORINO - kolekcie Stitch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</si>
</sst>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&quot;Kč&quot;_-;\-* #,##0.00\ &quot;Kč&quot;_-;_-* &quot;-&quot;??\ &quot;Kč&quot;_-;_-@_-"/>
    <numFmt numFmtId="165" formatCode="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164" fontId="4" fillId="0" borderId="0" applyFont="0" applyFill="0" applyBorder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7" fillId="0" borderId="0"/>
    <xf numFmtId="0" fontId="4" fillId="0" borderId="0"/>
    <xf numFmtId="9" fontId="4" fillId="0" borderId="0" applyFont="0" applyFill="0" applyBorder="0"/>
    <xf numFmtId="9" fontId="4" fillId="0" borderId="0" applyFont="0" applyFill="0" applyBorder="0"/>
    <xf numFmtId="0" fontId="4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right"/>
    </xf>
    <xf numFmtId="165" fontId="3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0" fillId="0" borderId="3" xfId="0" applyBorder="1"/>
    <xf numFmtId="1" fontId="0" fillId="0" borderId="3" xfId="0" applyNumberFormat="1" applyBorder="1"/>
    <xf numFmtId="0" fontId="0" fillId="0" borderId="3" xfId="0" applyBorder="1" applyAlignment="1">
      <alignment horizontal="left"/>
    </xf>
    <xf numFmtId="165" fontId="0" fillId="0" borderId="0" xfId="0" applyNumberFormat="1"/>
    <xf numFmtId="165" fontId="3" fillId="0" borderId="2" xfId="1" applyNumberFormat="1" applyFont="1" applyFill="1" applyBorder="1" applyAlignment="1">
      <alignment horizontal="center" vertical="center" wrapText="1"/>
    </xf>
    <xf numFmtId="165" fontId="0" fillId="0" borderId="3" xfId="0" applyNumberFormat="1" applyBorder="1"/>
  </cellXfs>
  <cellStyles count="15">
    <cellStyle name="0,0_x000d__x000a_NA_x000d__x000a_ 3" xfId="3" xr:uid="{A44FD644-F2B3-4C4C-B4E2-B564EC6184AD}"/>
    <cellStyle name="Čiarka" xfId="1" builtinId="3"/>
    <cellStyle name="Měna 2" xfId="4" xr:uid="{50AA1CD5-9F91-4491-8D52-EA932CC0F6DB}"/>
    <cellStyle name="Normálna" xfId="0" builtinId="0"/>
    <cellStyle name="Normální 10" xfId="5" xr:uid="{6790FCCF-5D9D-4986-9EF3-90971DF782FF}"/>
    <cellStyle name="Normální 14" xfId="6" xr:uid="{C017BA84-3674-42CC-A442-270462F8E508}"/>
    <cellStyle name="Normální 17" xfId="7" xr:uid="{6A0121E0-437E-4CF5-AAC3-3058591B07A5}"/>
    <cellStyle name="normální 2" xfId="8" xr:uid="{6694C97C-5107-48BF-8B25-EFC5E7882F1D}"/>
    <cellStyle name="Normální 2 2" xfId="9" xr:uid="{2CF5F5A7-B710-4B67-B3BC-96BC164DE676}"/>
    <cellStyle name="Normální 3" xfId="10" xr:uid="{975FA09B-9EFF-400F-8331-82B9C45F128C}"/>
    <cellStyle name="Normální 4" xfId="11" xr:uid="{DC8A37ED-E535-4606-A403-CD4FA595E5EE}"/>
    <cellStyle name="Normální 5" xfId="2" xr:uid="{DB436CAF-6DC8-4221-9485-492D47958CF1}"/>
    <cellStyle name="Procenta 2" xfId="13" xr:uid="{56359728-6547-4E68-B2E4-68097CACD6FF}"/>
    <cellStyle name="Procenta 3" xfId="12" xr:uid="{CA6E54C0-B4BC-431A-A8A8-C02FB17330E6}"/>
    <cellStyle name="Standard 11" xfId="14" xr:uid="{D007A77C-6AE2-4AE9-9B3B-61917CB533A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465668</xdr:colOff>
      <xdr:row>0</xdr:row>
      <xdr:rowOff>158750</xdr:rowOff>
    </xdr:from>
    <xdr:to>
      <xdr:col>1</xdr:col>
      <xdr:colOff>780676</xdr:colOff>
      <xdr:row>0</xdr:row>
      <xdr:rowOff>570392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CFEB233B-BC85-7ED5-64AD-33411E23E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68" y="158750"/>
          <a:ext cx="1542675" cy="4116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_Marketing_2014\_Katalogy\2024-Stitch\Katalog_CZ_Stitch_kolekce_2411.xlsx" TargetMode="External"/><Relationship Id="rId1" Type="http://schemas.openxmlformats.org/officeDocument/2006/relationships/externalLinkPath" Target="file:///O:\_Marketing_2014\_Katalogy\2024-Stitch\Katalog_CZ_Stitch_kolekce_24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"/>
      <sheetName val="List2"/>
    </sheetNames>
    <sheetDataSet>
      <sheetData sheetId="0">
        <row r="4">
          <cell r="A4" t="str">
            <v>RF023780</v>
          </cell>
        </row>
        <row r="5">
          <cell r="A5" t="str">
            <v>RF054780</v>
          </cell>
        </row>
        <row r="6">
          <cell r="A6" t="str">
            <v>RF066780</v>
          </cell>
        </row>
        <row r="7">
          <cell r="A7" t="str">
            <v>RF076780</v>
          </cell>
        </row>
        <row r="8">
          <cell r="A8" t="str">
            <v>RF060780L</v>
          </cell>
        </row>
        <row r="9">
          <cell r="A9" t="str">
            <v>RF062780</v>
          </cell>
        </row>
        <row r="10">
          <cell r="A10" t="str">
            <v>R80990PTR</v>
          </cell>
        </row>
        <row r="11">
          <cell r="A11" t="str">
            <v>R54908PTR</v>
          </cell>
        </row>
        <row r="12">
          <cell r="A12" t="str">
            <v>R74722PTR</v>
          </cell>
        </row>
        <row r="13">
          <cell r="A13" t="str">
            <v>R74753PTR</v>
          </cell>
        </row>
        <row r="14">
          <cell r="A14" t="str">
            <v>R54786PTR</v>
          </cell>
        </row>
        <row r="15">
          <cell r="A15" t="str">
            <v>R54816PTR</v>
          </cell>
        </row>
        <row r="16">
          <cell r="A16" t="str">
            <v>R54809PTR</v>
          </cell>
        </row>
        <row r="17">
          <cell r="A17" t="str">
            <v>R54762PTR</v>
          </cell>
        </row>
        <row r="18">
          <cell r="A18" t="str">
            <v>R54939PTR</v>
          </cell>
        </row>
        <row r="19">
          <cell r="A19" t="str">
            <v>R54823PTR</v>
          </cell>
        </row>
        <row r="20">
          <cell r="A20" t="str">
            <v>R74784PTR</v>
          </cell>
        </row>
        <row r="21">
          <cell r="A21" t="str">
            <v>R78478PTR</v>
          </cell>
        </row>
        <row r="22">
          <cell r="A22" t="str">
            <v>R78485PTR</v>
          </cell>
        </row>
        <row r="28">
          <cell r="A28" t="str">
            <v>RF142885</v>
          </cell>
        </row>
        <row r="29">
          <cell r="A29" t="str">
            <v>RF029885</v>
          </cell>
        </row>
        <row r="30">
          <cell r="A30" t="str">
            <v>RF023885</v>
          </cell>
        </row>
        <row r="31">
          <cell r="A31" t="str">
            <v>RF054885</v>
          </cell>
        </row>
        <row r="33">
          <cell r="A33" t="str">
            <v>RF066885</v>
          </cell>
        </row>
        <row r="34">
          <cell r="A34" t="str">
            <v>RF060885</v>
          </cell>
        </row>
        <row r="35">
          <cell r="A35" t="str">
            <v>RF062885</v>
          </cell>
        </row>
        <row r="37">
          <cell r="A37" t="str">
            <v>R80952PTR</v>
          </cell>
        </row>
        <row r="38">
          <cell r="A38" t="str">
            <v>R78294PTR</v>
          </cell>
        </row>
        <row r="40">
          <cell r="A40" t="str">
            <v>R75255PTR</v>
          </cell>
        </row>
        <row r="41">
          <cell r="A41" t="str">
            <v>R75262PTR</v>
          </cell>
        </row>
        <row r="42">
          <cell r="A42" t="str">
            <v>R75279PTR</v>
          </cell>
        </row>
        <row r="43">
          <cell r="A43" t="str">
            <v>R75309PTR</v>
          </cell>
        </row>
        <row r="44">
          <cell r="A44" t="str">
            <v>R92047PTR</v>
          </cell>
        </row>
        <row r="45">
          <cell r="A45" t="str">
            <v>R92030PTR</v>
          </cell>
        </row>
        <row r="46">
          <cell r="A46" t="str">
            <v>R91965PTR</v>
          </cell>
        </row>
        <row r="47">
          <cell r="A47" t="str">
            <v>R75361PTR</v>
          </cell>
        </row>
        <row r="48">
          <cell r="A48" t="str">
            <v>R75354PTR</v>
          </cell>
        </row>
        <row r="49">
          <cell r="A49" t="str">
            <v>R75378PTR</v>
          </cell>
        </row>
        <row r="50">
          <cell r="A50" t="str">
            <v>R75385PTR</v>
          </cell>
        </row>
        <row r="51">
          <cell r="A51" t="str">
            <v>R75439PTR</v>
          </cell>
        </row>
        <row r="52">
          <cell r="A52" t="str">
            <v>R75460PTR</v>
          </cell>
        </row>
        <row r="53">
          <cell r="A53" t="str">
            <v>R75477PTR</v>
          </cell>
        </row>
        <row r="54">
          <cell r="A54" t="str">
            <v>R75453PTR</v>
          </cell>
        </row>
        <row r="55">
          <cell r="A55" t="str">
            <v>R75446PTR</v>
          </cell>
        </row>
        <row r="56">
          <cell r="A56" t="str">
            <v>R75422PTR</v>
          </cell>
        </row>
        <row r="58">
          <cell r="A58" t="str">
            <v>RF142886</v>
          </cell>
        </row>
        <row r="61">
          <cell r="A61" t="str">
            <v>RF066886</v>
          </cell>
        </row>
        <row r="62">
          <cell r="A62" t="str">
            <v>RF062886</v>
          </cell>
        </row>
        <row r="64">
          <cell r="A64" t="str">
            <v>R91323PTR</v>
          </cell>
        </row>
      </sheetData>
      <sheetData sheetId="1">
        <row r="1">
          <cell r="A1" t="str">
            <v>Kód</v>
          </cell>
          <cell r="B1" t="str">
            <v>Název</v>
          </cell>
          <cell r="C1" t="str">
            <v>Specifikace</v>
          </cell>
          <cell r="D1" t="str">
            <v>Počet</v>
          </cell>
          <cell r="E1" t="str">
            <v>Hlav. jedn.</v>
          </cell>
          <cell r="F1" t="str">
            <v>EAN</v>
          </cell>
          <cell r="G1" t="str">
            <v>Zkr.název</v>
          </cell>
          <cell r="H1" t="str">
            <v>Specifikace2</v>
          </cell>
          <cell r="I1" t="str">
            <v>Cizí název</v>
          </cell>
          <cell r="J1" t="str">
            <v>Dostupné množství</v>
          </cell>
          <cell r="K1" t="str">
            <v>Cena</v>
          </cell>
          <cell r="L1" t="str">
            <v>Pozice</v>
          </cell>
          <cell r="M1" t="str">
            <v>Neděl.množ.</v>
          </cell>
        </row>
        <row r="2">
          <cell r="A2" t="str">
            <v>RF142886</v>
          </cell>
          <cell r="B2" t="str">
            <v>taška přes rameno Soho, Stitch black</v>
          </cell>
          <cell r="C2" t="str">
            <v>Colorino</v>
          </cell>
          <cell r="D2">
            <v>9</v>
          </cell>
          <cell r="E2" t="str">
            <v>ks</v>
          </cell>
          <cell r="F2">
            <v>5903686391293</v>
          </cell>
          <cell r="G2" t="str">
            <v>taška přes rame</v>
          </cell>
          <cell r="H2">
            <v>17405800</v>
          </cell>
          <cell r="I2" t="str">
            <v>Shoulder bag SOHO Stitch black</v>
          </cell>
          <cell r="J2">
            <v>9</v>
          </cell>
          <cell r="K2">
            <v>729</v>
          </cell>
          <cell r="M2">
            <v>0</v>
          </cell>
        </row>
        <row r="3">
          <cell r="A3" t="str">
            <v>RF142885</v>
          </cell>
          <cell r="B3" t="str">
            <v>taška přes rameno Soho, Stitch pastel</v>
          </cell>
          <cell r="C3" t="str">
            <v>Colorino</v>
          </cell>
          <cell r="D3">
            <v>9</v>
          </cell>
          <cell r="E3" t="str">
            <v>ks</v>
          </cell>
          <cell r="F3">
            <v>5903686374821</v>
          </cell>
          <cell r="G3" t="str">
            <v>taška přes rame</v>
          </cell>
          <cell r="H3">
            <v>17405800</v>
          </cell>
          <cell r="I3" t="str">
            <v>Shoulder bag SOHO Stitch pastel</v>
          </cell>
          <cell r="J3">
            <v>9</v>
          </cell>
          <cell r="K3">
            <v>729</v>
          </cell>
          <cell r="M3">
            <v>0</v>
          </cell>
        </row>
        <row r="4">
          <cell r="A4" t="str">
            <v>RF076780</v>
          </cell>
          <cell r="B4" t="str">
            <v>penál Stitch Clipper bez vybavení</v>
          </cell>
          <cell r="C4" t="str">
            <v>Colorino</v>
          </cell>
          <cell r="D4">
            <v>140</v>
          </cell>
          <cell r="E4" t="str">
            <v>ks</v>
          </cell>
          <cell r="F4">
            <v>5903686354687</v>
          </cell>
          <cell r="G4" t="str">
            <v>penál Stitch Cl</v>
          </cell>
          <cell r="H4">
            <v>17405805</v>
          </cell>
          <cell r="I4" t="str">
            <v>Clipper Pencil case without equipment</v>
          </cell>
          <cell r="J4">
            <v>140</v>
          </cell>
          <cell r="K4">
            <v>279</v>
          </cell>
          <cell r="M4">
            <v>0</v>
          </cell>
        </row>
        <row r="5">
          <cell r="A5" t="str">
            <v>RF066886</v>
          </cell>
          <cell r="B5" t="str">
            <v>penál Stitch Black Jumper 2, s vybavením</v>
          </cell>
          <cell r="C5" t="str">
            <v>Colorino</v>
          </cell>
          <cell r="D5">
            <v>61</v>
          </cell>
          <cell r="E5" t="str">
            <v>ks</v>
          </cell>
          <cell r="F5">
            <v>5903686391309</v>
          </cell>
          <cell r="G5" t="str">
            <v>penál Stitch Bl</v>
          </cell>
          <cell r="H5">
            <v>17405805</v>
          </cell>
          <cell r="I5" t="str">
            <v>Jumper 2 Pencil case with equipment</v>
          </cell>
          <cell r="J5">
            <v>61</v>
          </cell>
          <cell r="K5">
            <v>579</v>
          </cell>
          <cell r="M5">
            <v>0</v>
          </cell>
        </row>
        <row r="6">
          <cell r="A6" t="str">
            <v>RF066885</v>
          </cell>
          <cell r="B6" t="str">
            <v>penál Stitch Pastel Jumper 2, s vybavením</v>
          </cell>
          <cell r="C6" t="str">
            <v>Colorino</v>
          </cell>
          <cell r="D6">
            <v>133</v>
          </cell>
          <cell r="E6" t="str">
            <v>ks</v>
          </cell>
          <cell r="F6">
            <v>5903686391880</v>
          </cell>
          <cell r="G6" t="str">
            <v>penál Stitch Pa</v>
          </cell>
          <cell r="H6">
            <v>17405805</v>
          </cell>
          <cell r="I6" t="str">
            <v>Jumper 2 Pencil case with equipment</v>
          </cell>
          <cell r="J6">
            <v>133</v>
          </cell>
          <cell r="K6">
            <v>579</v>
          </cell>
          <cell r="M6">
            <v>0</v>
          </cell>
        </row>
        <row r="7">
          <cell r="A7" t="str">
            <v>RF066780</v>
          </cell>
          <cell r="B7" t="str">
            <v>penál Stitch Jumper 2, s vybavením</v>
          </cell>
          <cell r="C7" t="str">
            <v>Colorino</v>
          </cell>
          <cell r="D7">
            <v>25</v>
          </cell>
          <cell r="E7" t="str">
            <v>ks</v>
          </cell>
          <cell r="F7">
            <v>5903686358982</v>
          </cell>
          <cell r="G7" t="str">
            <v>penál Stitch Ju</v>
          </cell>
          <cell r="H7">
            <v>17405805</v>
          </cell>
          <cell r="I7" t="str">
            <v>Jumper 2 Pencil case with equipment</v>
          </cell>
          <cell r="J7">
            <v>25</v>
          </cell>
          <cell r="K7">
            <v>609</v>
          </cell>
          <cell r="M7">
            <v>0</v>
          </cell>
        </row>
        <row r="8">
          <cell r="A8" t="str">
            <v>RF062886</v>
          </cell>
          <cell r="B8" t="str">
            <v>penál Stitch Black Campus, bez vybavení</v>
          </cell>
          <cell r="C8" t="str">
            <v>Colorino</v>
          </cell>
          <cell r="D8">
            <v>198</v>
          </cell>
          <cell r="E8" t="str">
            <v>ks</v>
          </cell>
          <cell r="F8">
            <v>5903686377235</v>
          </cell>
          <cell r="G8" t="str">
            <v>penál Stitch Bl</v>
          </cell>
          <cell r="H8">
            <v>17405805</v>
          </cell>
          <cell r="I8" t="str">
            <v>Campus Pencil case</v>
          </cell>
          <cell r="J8">
            <v>198</v>
          </cell>
          <cell r="K8">
            <v>279</v>
          </cell>
          <cell r="M8">
            <v>0</v>
          </cell>
        </row>
        <row r="9">
          <cell r="A9" t="str">
            <v>RF062885</v>
          </cell>
          <cell r="B9" t="str">
            <v>penál Stitch Pastel Campus, bez vybavení</v>
          </cell>
          <cell r="C9" t="str">
            <v>Colorino</v>
          </cell>
          <cell r="D9">
            <v>197</v>
          </cell>
          <cell r="E9" t="str">
            <v>ks</v>
          </cell>
          <cell r="F9">
            <v>5903686391859</v>
          </cell>
          <cell r="G9" t="str">
            <v>penál Stitch Pa</v>
          </cell>
          <cell r="H9">
            <v>17405805</v>
          </cell>
          <cell r="I9" t="str">
            <v>Campus Pencil case</v>
          </cell>
          <cell r="J9">
            <v>197</v>
          </cell>
          <cell r="K9">
            <v>279</v>
          </cell>
          <cell r="M9">
            <v>0</v>
          </cell>
        </row>
        <row r="10">
          <cell r="A10" t="str">
            <v>RF062780</v>
          </cell>
          <cell r="B10" t="str">
            <v>penál Stitch Campus, bez vybavení</v>
          </cell>
          <cell r="C10" t="str">
            <v>Colorino</v>
          </cell>
          <cell r="D10">
            <v>43</v>
          </cell>
          <cell r="E10" t="str">
            <v>ks</v>
          </cell>
          <cell r="F10">
            <v>5903686358999</v>
          </cell>
          <cell r="G10" t="str">
            <v>penál Stitch Ca</v>
          </cell>
          <cell r="H10">
            <v>17405805</v>
          </cell>
          <cell r="I10" t="str">
            <v>Campus Pencil case</v>
          </cell>
          <cell r="J10">
            <v>43</v>
          </cell>
          <cell r="K10">
            <v>279</v>
          </cell>
          <cell r="M10">
            <v>0</v>
          </cell>
        </row>
        <row r="11">
          <cell r="A11" t="str">
            <v>RF060885</v>
          </cell>
          <cell r="B11" t="str">
            <v>penál Stitch Pastel Primus, bez vybavení</v>
          </cell>
          <cell r="C11" t="str">
            <v>Colorino</v>
          </cell>
          <cell r="D11">
            <v>136</v>
          </cell>
          <cell r="E11" t="str">
            <v>ks</v>
          </cell>
          <cell r="F11">
            <v>5903686391873</v>
          </cell>
          <cell r="G11" t="str">
            <v>penál Stitch Pa</v>
          </cell>
          <cell r="H11">
            <v>17405805</v>
          </cell>
          <cell r="I11" t="str">
            <v>Primus Pencil case</v>
          </cell>
          <cell r="J11">
            <v>136</v>
          </cell>
          <cell r="K11">
            <v>289</v>
          </cell>
          <cell r="M11">
            <v>0</v>
          </cell>
        </row>
        <row r="12">
          <cell r="A12" t="str">
            <v>RF060780L</v>
          </cell>
          <cell r="B12" t="str">
            <v>penál Stitch Primus, bez vybavení</v>
          </cell>
          <cell r="C12" t="str">
            <v>Colorino</v>
          </cell>
          <cell r="D12">
            <v>57</v>
          </cell>
          <cell r="E12" t="str">
            <v>ks</v>
          </cell>
          <cell r="F12">
            <v>5903686344824</v>
          </cell>
          <cell r="G12" t="str">
            <v>penál Stitch Pr</v>
          </cell>
          <cell r="H12">
            <v>17405805</v>
          </cell>
          <cell r="I12" t="str">
            <v>Primus Pencil case</v>
          </cell>
          <cell r="J12">
            <v>57</v>
          </cell>
          <cell r="K12">
            <v>299</v>
          </cell>
          <cell r="M12">
            <v>0</v>
          </cell>
        </row>
        <row r="13">
          <cell r="A13" t="str">
            <v>RF054885</v>
          </cell>
          <cell r="B13" t="str">
            <v>stahovací vak na přezůvky, Stitch Pastel</v>
          </cell>
          <cell r="C13" t="str">
            <v>Colorino</v>
          </cell>
          <cell r="D13">
            <v>137</v>
          </cell>
          <cell r="E13" t="str">
            <v>ks</v>
          </cell>
          <cell r="F13">
            <v>5903686391941</v>
          </cell>
          <cell r="G13" t="str">
            <v>stahovací vak n</v>
          </cell>
          <cell r="H13">
            <v>17405800</v>
          </cell>
          <cell r="I13" t="str">
            <v>Beta Shoe bag</v>
          </cell>
          <cell r="J13">
            <v>137</v>
          </cell>
          <cell r="K13">
            <v>277</v>
          </cell>
          <cell r="M13">
            <v>0</v>
          </cell>
        </row>
        <row r="14">
          <cell r="A14" t="str">
            <v>RF054780</v>
          </cell>
          <cell r="B14" t="str">
            <v>stahovací vak na přezůvky, Stitch</v>
          </cell>
          <cell r="C14" t="str">
            <v>Colorino</v>
          </cell>
          <cell r="D14">
            <v>260</v>
          </cell>
          <cell r="E14" t="str">
            <v>ks</v>
          </cell>
          <cell r="F14">
            <v>5903686354700</v>
          </cell>
          <cell r="G14" t="str">
            <v>stahovací vak n</v>
          </cell>
          <cell r="H14">
            <v>17405800</v>
          </cell>
          <cell r="I14" t="str">
            <v>Beta Shoe bag</v>
          </cell>
          <cell r="J14">
            <v>260</v>
          </cell>
          <cell r="K14">
            <v>258</v>
          </cell>
          <cell r="M14">
            <v>0</v>
          </cell>
        </row>
        <row r="15">
          <cell r="A15" t="str">
            <v>RF029885</v>
          </cell>
          <cell r="B15" t="str">
            <v>batoh Jerry 19l, Stitch pastel</v>
          </cell>
          <cell r="C15" t="str">
            <v>Colorino</v>
          </cell>
          <cell r="D15">
            <v>10</v>
          </cell>
          <cell r="E15" t="str">
            <v>ks</v>
          </cell>
          <cell r="F15">
            <v>5903686391903</v>
          </cell>
          <cell r="G15" t="str">
            <v>batoh Jerry 19l</v>
          </cell>
          <cell r="H15">
            <v>17405800</v>
          </cell>
          <cell r="I15" t="str">
            <v>bagpack JERRY 19l, Stitch pastel</v>
          </cell>
          <cell r="J15">
            <v>10</v>
          </cell>
          <cell r="K15">
            <v>1199</v>
          </cell>
          <cell r="M15">
            <v>0</v>
          </cell>
        </row>
        <row r="16">
          <cell r="A16" t="str">
            <v>RF023885</v>
          </cell>
          <cell r="B16" t="str">
            <v>batoh Stitch Pastel, Toby, 13" (=RF049885)</v>
          </cell>
          <cell r="C16" t="str">
            <v>Colorino</v>
          </cell>
          <cell r="D16">
            <v>40</v>
          </cell>
          <cell r="E16" t="str">
            <v>ks</v>
          </cell>
          <cell r="F16">
            <v>5903686391927</v>
          </cell>
          <cell r="G16" t="str">
            <v>batoh Stitch Pa</v>
          </cell>
          <cell r="H16">
            <v>17405800</v>
          </cell>
          <cell r="I16" t="str">
            <v>batoh Stitch Pastel, Toby (=RF049885)</v>
          </cell>
          <cell r="J16">
            <v>40</v>
          </cell>
          <cell r="K16">
            <v>707</v>
          </cell>
          <cell r="M16">
            <v>0</v>
          </cell>
        </row>
        <row r="17">
          <cell r="A17" t="str">
            <v>RF023780</v>
          </cell>
          <cell r="B17" t="str">
            <v>batoh Stitch, Toby, 13"</v>
          </cell>
          <cell r="C17" t="str">
            <v>Colorino</v>
          </cell>
          <cell r="D17">
            <v>12</v>
          </cell>
          <cell r="E17" t="str">
            <v>ks</v>
          </cell>
          <cell r="F17">
            <v>5903686354748</v>
          </cell>
          <cell r="G17" t="str">
            <v>batoh Stitch, T</v>
          </cell>
          <cell r="H17">
            <v>17405800</v>
          </cell>
          <cell r="I17" t="str">
            <v>Toby 13" Backpack</v>
          </cell>
          <cell r="J17">
            <v>12</v>
          </cell>
          <cell r="K17">
            <v>698</v>
          </cell>
          <cell r="M17">
            <v>0</v>
          </cell>
        </row>
        <row r="18">
          <cell r="A18" t="str">
            <v>R92047PTR</v>
          </cell>
          <cell r="B18" t="str">
            <v>pastelky trojhranné Stitch Pastel, 12ks</v>
          </cell>
          <cell r="C18" t="str">
            <v>Colorino</v>
          </cell>
          <cell r="D18">
            <v>455</v>
          </cell>
          <cell r="E18" t="str">
            <v>ks</v>
          </cell>
          <cell r="F18">
            <v>5903686392047</v>
          </cell>
          <cell r="G18" t="str">
            <v>pastelky trojhr</v>
          </cell>
          <cell r="H18">
            <v>17405810</v>
          </cell>
          <cell r="I18" t="str">
            <v>Triangular coloured pencils 12 pcs</v>
          </cell>
          <cell r="J18">
            <v>455</v>
          </cell>
          <cell r="K18">
            <v>61.9</v>
          </cell>
          <cell r="M18">
            <v>0</v>
          </cell>
        </row>
        <row r="19">
          <cell r="A19" t="str">
            <v>R92030PTR</v>
          </cell>
          <cell r="B19" t="str">
            <v>pastelky Jumbo trojhranné Stitch Pastel, 12ks</v>
          </cell>
          <cell r="C19" t="str">
            <v>Colorino</v>
          </cell>
          <cell r="D19">
            <v>411</v>
          </cell>
          <cell r="E19" t="str">
            <v>ks</v>
          </cell>
          <cell r="F19">
            <v>5903686392030</v>
          </cell>
          <cell r="G19" t="str">
            <v xml:space="preserve">pastelky Jumbo </v>
          </cell>
          <cell r="H19">
            <v>17405810</v>
          </cell>
          <cell r="I19" t="str">
            <v>Jumbo coloured pencils 12 pcs</v>
          </cell>
          <cell r="J19">
            <v>411</v>
          </cell>
          <cell r="K19">
            <v>141.9</v>
          </cell>
          <cell r="M19">
            <v>0</v>
          </cell>
        </row>
        <row r="20">
          <cell r="A20" t="str">
            <v>R91965PTR</v>
          </cell>
          <cell r="B20" t="str">
            <v>temperové barvy Stitch Pastel, 12 barev</v>
          </cell>
          <cell r="C20" t="str">
            <v>Colorino</v>
          </cell>
          <cell r="D20">
            <v>283</v>
          </cell>
          <cell r="E20" t="str">
            <v>ks</v>
          </cell>
          <cell r="F20">
            <v>5903686391965</v>
          </cell>
          <cell r="G20" t="str">
            <v>temperové barvy</v>
          </cell>
          <cell r="H20">
            <v>17405815</v>
          </cell>
          <cell r="I20" t="str">
            <v>Tempera paints 12 pcs</v>
          </cell>
          <cell r="J20">
            <v>283</v>
          </cell>
          <cell r="K20">
            <v>133.9</v>
          </cell>
          <cell r="M20">
            <v>0</v>
          </cell>
        </row>
        <row r="21">
          <cell r="A21" t="str">
            <v>R91323PTR</v>
          </cell>
          <cell r="B21" t="str">
            <v>gumovatelné pero v displeji, Stitch Black</v>
          </cell>
          <cell r="C21" t="str">
            <v>Colorino</v>
          </cell>
          <cell r="D21">
            <v>9612</v>
          </cell>
          <cell r="E21" t="str">
            <v>ks</v>
          </cell>
          <cell r="F21">
            <v>5903686391323</v>
          </cell>
          <cell r="G21" t="str">
            <v>gumovatelné per</v>
          </cell>
          <cell r="H21">
            <v>17001510</v>
          </cell>
          <cell r="I21" t="str">
            <v xml:space="preserve">ERASABLE PEN Stitch Black, blue ink display </v>
          </cell>
          <cell r="J21">
            <v>9612</v>
          </cell>
          <cell r="K21">
            <v>37.799999999999997</v>
          </cell>
          <cell r="M21">
            <v>0</v>
          </cell>
        </row>
        <row r="22">
          <cell r="A22" t="str">
            <v>R80990PTR</v>
          </cell>
          <cell r="B22" t="str">
            <v>silikonové pouzdro s hlavou Stitch, mix 4 barev</v>
          </cell>
          <cell r="C22" t="str">
            <v>Colorino</v>
          </cell>
          <cell r="D22">
            <v>448</v>
          </cell>
          <cell r="E22" t="str">
            <v>ks</v>
          </cell>
          <cell r="F22">
            <v>5903686380990</v>
          </cell>
          <cell r="G22" t="str">
            <v>silikonové pouz</v>
          </cell>
          <cell r="H22">
            <v>17405805</v>
          </cell>
          <cell r="I22" t="str">
            <v>DISNEY CORE - SILICONE POUCH WITH HEAD - STITCH</v>
          </cell>
          <cell r="J22">
            <v>448</v>
          </cell>
          <cell r="K22">
            <v>238</v>
          </cell>
          <cell r="M22">
            <v>0</v>
          </cell>
        </row>
        <row r="23">
          <cell r="A23" t="str">
            <v>R80952PTR</v>
          </cell>
          <cell r="B23" t="str">
            <v>silikonové pouzdro Stitch, mix 4 barev</v>
          </cell>
          <cell r="C23" t="str">
            <v>Colorino</v>
          </cell>
          <cell r="D23">
            <v>288</v>
          </cell>
          <cell r="E23" t="str">
            <v>ks</v>
          </cell>
          <cell r="F23">
            <v>5903686380952</v>
          </cell>
          <cell r="G23" t="str">
            <v>silikonové pouz</v>
          </cell>
          <cell r="H23">
            <v>17405805</v>
          </cell>
          <cell r="I23" t="str">
            <v>DISNEY FASHION - TUBE - SILICONE POUCH - MIX 4 COLORS /EACH COLOR HAS OWN EAN/- STITCH</v>
          </cell>
          <cell r="J23">
            <v>288</v>
          </cell>
          <cell r="K23">
            <v>212</v>
          </cell>
          <cell r="M23">
            <v>0</v>
          </cell>
        </row>
        <row r="24">
          <cell r="A24" t="str">
            <v>R78485PTR</v>
          </cell>
          <cell r="B24" t="str">
            <v>školní desky s gumičkou, A4 Stitch 3</v>
          </cell>
          <cell r="C24" t="str">
            <v>Colorino</v>
          </cell>
          <cell r="D24">
            <v>210</v>
          </cell>
          <cell r="E24" t="str">
            <v>ks</v>
          </cell>
          <cell r="F24">
            <v>5903686378485</v>
          </cell>
          <cell r="G24" t="str">
            <v xml:space="preserve">školní desky s </v>
          </cell>
          <cell r="H24">
            <v>17405835</v>
          </cell>
          <cell r="I24" t="str">
            <v>Cardboard flat folder A4</v>
          </cell>
          <cell r="J24">
            <v>210</v>
          </cell>
          <cell r="K24">
            <v>38.9</v>
          </cell>
          <cell r="M24">
            <v>0</v>
          </cell>
        </row>
        <row r="25">
          <cell r="A25" t="str">
            <v>R78478PTR</v>
          </cell>
          <cell r="B25" t="str">
            <v>školní desky s gumičkou, A4 Stitch 2</v>
          </cell>
          <cell r="C25" t="str">
            <v>Colorino</v>
          </cell>
          <cell r="D25">
            <v>214</v>
          </cell>
          <cell r="E25" t="str">
            <v>ks</v>
          </cell>
          <cell r="F25">
            <v>5903686378478</v>
          </cell>
          <cell r="G25" t="str">
            <v xml:space="preserve">školní desky s </v>
          </cell>
          <cell r="H25">
            <v>17405835</v>
          </cell>
          <cell r="I25" t="str">
            <v>Cardboard flat folder A4</v>
          </cell>
          <cell r="J25">
            <v>214</v>
          </cell>
          <cell r="K25">
            <v>38.9</v>
          </cell>
          <cell r="M25">
            <v>0</v>
          </cell>
        </row>
        <row r="26">
          <cell r="A26" t="str">
            <v>R78294PTR</v>
          </cell>
          <cell r="B26" t="str">
            <v>gumovatelné pero v displeji, Stitch Pastel</v>
          </cell>
          <cell r="C26" t="str">
            <v>Colorino</v>
          </cell>
          <cell r="D26">
            <v>20844</v>
          </cell>
          <cell r="E26" t="str">
            <v>ks</v>
          </cell>
          <cell r="F26">
            <v>5903686378294</v>
          </cell>
          <cell r="G26" t="str">
            <v>gumovatelné per</v>
          </cell>
          <cell r="H26">
            <v>17001510</v>
          </cell>
          <cell r="I26" t="str">
            <v xml:space="preserve">ERASABLE PEN Stitch Pastel, blue ink display </v>
          </cell>
          <cell r="J26">
            <v>20844</v>
          </cell>
          <cell r="K26">
            <v>37.799999999999997</v>
          </cell>
          <cell r="M26">
            <v>0</v>
          </cell>
        </row>
        <row r="27">
          <cell r="A27" t="str">
            <v>R75477PTR</v>
          </cell>
          <cell r="B27" t="str">
            <v>Pop-Up samolepky Stitch 3</v>
          </cell>
          <cell r="C27" t="str">
            <v>Colorino</v>
          </cell>
          <cell r="D27">
            <v>215</v>
          </cell>
          <cell r="E27" t="str">
            <v>ks</v>
          </cell>
          <cell r="F27">
            <v>5903686375477</v>
          </cell>
          <cell r="G27" t="str">
            <v>Pop-Up samolepk</v>
          </cell>
          <cell r="H27">
            <v>17405843</v>
          </cell>
          <cell r="I27" t="str">
            <v>Stickers Pop up_3</v>
          </cell>
          <cell r="J27">
            <v>215</v>
          </cell>
          <cell r="K27">
            <v>65.2</v>
          </cell>
          <cell r="M27">
            <v>0</v>
          </cell>
        </row>
        <row r="28">
          <cell r="A28" t="str">
            <v>R75460PTR</v>
          </cell>
          <cell r="B28" t="str">
            <v>Pop-Up samolepky Stitch 2</v>
          </cell>
          <cell r="C28" t="str">
            <v>Colorino</v>
          </cell>
          <cell r="D28">
            <v>192</v>
          </cell>
          <cell r="E28" t="str">
            <v>ks</v>
          </cell>
          <cell r="F28">
            <v>5903686375460</v>
          </cell>
          <cell r="G28" t="str">
            <v>Pop-Up samolepk</v>
          </cell>
          <cell r="H28">
            <v>17405843</v>
          </cell>
          <cell r="I28" t="str">
            <v>Stickers Pop up_2</v>
          </cell>
          <cell r="J28">
            <v>192</v>
          </cell>
          <cell r="K28">
            <v>65.2</v>
          </cell>
          <cell r="M28">
            <v>0</v>
          </cell>
        </row>
        <row r="29">
          <cell r="A29" t="str">
            <v>R75453PTR</v>
          </cell>
          <cell r="B29" t="str">
            <v>Pop-Up samolepky Stitch 4</v>
          </cell>
          <cell r="C29" t="str">
            <v>Colorino</v>
          </cell>
          <cell r="D29">
            <v>246</v>
          </cell>
          <cell r="E29" t="str">
            <v>ks</v>
          </cell>
          <cell r="F29">
            <v>5903686375453</v>
          </cell>
          <cell r="G29" t="str">
            <v>Pop-Up samolepk</v>
          </cell>
          <cell r="H29">
            <v>17405843</v>
          </cell>
          <cell r="I29" t="str">
            <v>Stickers Pop up_4</v>
          </cell>
          <cell r="J29">
            <v>246</v>
          </cell>
          <cell r="K29">
            <v>65.2</v>
          </cell>
          <cell r="M29">
            <v>0</v>
          </cell>
        </row>
        <row r="30">
          <cell r="A30" t="str">
            <v>R75446PTR</v>
          </cell>
          <cell r="B30" t="str">
            <v>Pop-Up samolepky Stitch 5</v>
          </cell>
          <cell r="C30" t="str">
            <v>Colorino</v>
          </cell>
          <cell r="D30">
            <v>236</v>
          </cell>
          <cell r="E30" t="str">
            <v>ks</v>
          </cell>
          <cell r="F30">
            <v>5903686375446</v>
          </cell>
          <cell r="G30" t="str">
            <v>Pop-Up samolepk</v>
          </cell>
          <cell r="H30">
            <v>17405843</v>
          </cell>
          <cell r="I30" t="str">
            <v>Stickers Pop up_5</v>
          </cell>
          <cell r="J30">
            <v>236</v>
          </cell>
          <cell r="K30">
            <v>65.2</v>
          </cell>
          <cell r="M30">
            <v>0</v>
          </cell>
        </row>
        <row r="31">
          <cell r="A31" t="str">
            <v>R75439PTR</v>
          </cell>
          <cell r="B31" t="str">
            <v>Pop-Up samolepky Stitch 1</v>
          </cell>
          <cell r="C31" t="str">
            <v>Colorino</v>
          </cell>
          <cell r="D31">
            <v>222</v>
          </cell>
          <cell r="E31" t="str">
            <v>ks</v>
          </cell>
          <cell r="F31">
            <v>5903686375439</v>
          </cell>
          <cell r="G31" t="str">
            <v>Pop-Up samolepk</v>
          </cell>
          <cell r="H31">
            <v>17405843</v>
          </cell>
          <cell r="I31" t="str">
            <v>Stickers Pop up_1</v>
          </cell>
          <cell r="J31">
            <v>222</v>
          </cell>
          <cell r="K31">
            <v>65.2</v>
          </cell>
          <cell r="M31">
            <v>0</v>
          </cell>
        </row>
        <row r="32">
          <cell r="A32" t="str">
            <v>R75422PTR</v>
          </cell>
          <cell r="B32" t="str">
            <v>Pop-Up samolepky Stitch 6</v>
          </cell>
          <cell r="C32" t="str">
            <v>Colorino</v>
          </cell>
          <cell r="D32">
            <v>221</v>
          </cell>
          <cell r="E32" t="str">
            <v>ks</v>
          </cell>
          <cell r="F32">
            <v>5903686375422</v>
          </cell>
          <cell r="G32" t="str">
            <v>Pop-Up samolepk</v>
          </cell>
          <cell r="H32">
            <v>17405843</v>
          </cell>
          <cell r="I32" t="str">
            <v>Stickers Pop up_6</v>
          </cell>
          <cell r="J32">
            <v>221</v>
          </cell>
          <cell r="K32">
            <v>65.2</v>
          </cell>
          <cell r="M32">
            <v>0</v>
          </cell>
        </row>
        <row r="33">
          <cell r="A33" t="str">
            <v>R75385PTR</v>
          </cell>
          <cell r="B33" t="str">
            <v>magnetická záložka Stitch 4, mix motivů, 4ks</v>
          </cell>
          <cell r="C33" t="str">
            <v>Colorino</v>
          </cell>
          <cell r="D33">
            <v>148</v>
          </cell>
          <cell r="E33" t="str">
            <v>ks</v>
          </cell>
          <cell r="F33">
            <v>5903686375385</v>
          </cell>
          <cell r="G33" t="str">
            <v>magnetická zálo</v>
          </cell>
          <cell r="H33">
            <v>17405840</v>
          </cell>
          <cell r="I33" t="str">
            <v>Magnetic bookmarks 4 pcs</v>
          </cell>
          <cell r="J33">
            <v>148</v>
          </cell>
          <cell r="K33">
            <v>50.4</v>
          </cell>
          <cell r="M33">
            <v>0</v>
          </cell>
        </row>
        <row r="34">
          <cell r="A34" t="str">
            <v>R75378PTR</v>
          </cell>
          <cell r="B34" t="str">
            <v>magnetická záložka Stitch 3, mix motivů, 4ks</v>
          </cell>
          <cell r="C34" t="str">
            <v>Colorino</v>
          </cell>
          <cell r="D34">
            <v>301</v>
          </cell>
          <cell r="E34" t="str">
            <v>ks</v>
          </cell>
          <cell r="F34">
            <v>5903686375378</v>
          </cell>
          <cell r="G34" t="str">
            <v>magnetická zálo</v>
          </cell>
          <cell r="H34">
            <v>17405840</v>
          </cell>
          <cell r="I34" t="str">
            <v>Magnetic bookmarks 4 pcs</v>
          </cell>
          <cell r="J34">
            <v>301</v>
          </cell>
          <cell r="K34">
            <v>50.4</v>
          </cell>
          <cell r="M34">
            <v>0</v>
          </cell>
        </row>
        <row r="35">
          <cell r="A35" t="str">
            <v>R75361PTR</v>
          </cell>
          <cell r="B35" t="str">
            <v>magnetická záložka Stitch 1, mix motivů, 4ks</v>
          </cell>
          <cell r="C35" t="str">
            <v>Colorino</v>
          </cell>
          <cell r="D35">
            <v>364</v>
          </cell>
          <cell r="E35" t="str">
            <v>ks</v>
          </cell>
          <cell r="F35">
            <v>5903686375361</v>
          </cell>
          <cell r="G35" t="str">
            <v>magnetická zálo</v>
          </cell>
          <cell r="H35">
            <v>17405840</v>
          </cell>
          <cell r="I35" t="str">
            <v>Magnetic bookmarks 4 pcs</v>
          </cell>
          <cell r="J35">
            <v>364</v>
          </cell>
          <cell r="K35">
            <v>50.4</v>
          </cell>
          <cell r="M35">
            <v>0</v>
          </cell>
        </row>
        <row r="36">
          <cell r="A36" t="str">
            <v>R75354PTR</v>
          </cell>
          <cell r="B36" t="str">
            <v>magnetická záložka Stitch 2, mix motivů, 4ks</v>
          </cell>
          <cell r="C36" t="str">
            <v>Colorino</v>
          </cell>
          <cell r="D36">
            <v>263</v>
          </cell>
          <cell r="E36" t="str">
            <v>ks</v>
          </cell>
          <cell r="F36">
            <v>5903686375354</v>
          </cell>
          <cell r="G36" t="str">
            <v>magnetická zálo</v>
          </cell>
          <cell r="H36">
            <v>17405840</v>
          </cell>
          <cell r="I36" t="str">
            <v>Magnetic bookmarks 4 pcs</v>
          </cell>
          <cell r="J36">
            <v>263</v>
          </cell>
          <cell r="K36">
            <v>50.4</v>
          </cell>
          <cell r="M36">
            <v>0</v>
          </cell>
        </row>
        <row r="37">
          <cell r="A37" t="str">
            <v>R75309PTR</v>
          </cell>
          <cell r="B37" t="str">
            <v>vysouvací pryž Stitch, 5 motivů, displej</v>
          </cell>
          <cell r="C37" t="str">
            <v>Colorino</v>
          </cell>
          <cell r="D37">
            <v>740</v>
          </cell>
          <cell r="E37" t="str">
            <v>ks</v>
          </cell>
          <cell r="F37">
            <v>5903686375309</v>
          </cell>
          <cell r="G37" t="str">
            <v xml:space="preserve">vysouvací pryž </v>
          </cell>
          <cell r="H37">
            <v>17405825</v>
          </cell>
          <cell r="I37" t="str">
            <v>Retractable eraser </v>
          </cell>
          <cell r="J37">
            <v>740</v>
          </cell>
          <cell r="K37">
            <v>34.6</v>
          </cell>
          <cell r="M37">
            <v>0</v>
          </cell>
        </row>
        <row r="38">
          <cell r="A38" t="str">
            <v>R75279PTR</v>
          </cell>
          <cell r="B38" t="str">
            <v>tužka HB, kulatá s pryží, Stitch 3, blistr 2ks</v>
          </cell>
          <cell r="C38" t="str">
            <v>Colorino</v>
          </cell>
          <cell r="D38">
            <v>1089</v>
          </cell>
          <cell r="E38" t="str">
            <v>ks</v>
          </cell>
          <cell r="F38">
            <v>5903686375279</v>
          </cell>
          <cell r="G38" t="str">
            <v>tužka HB, kulat</v>
          </cell>
          <cell r="H38">
            <v>17405824</v>
          </cell>
          <cell r="I38" t="str">
            <v>Pencils HB 2 pcs on blister</v>
          </cell>
          <cell r="J38">
            <v>1089</v>
          </cell>
          <cell r="K38">
            <v>45.9</v>
          </cell>
          <cell r="M38">
            <v>0</v>
          </cell>
        </row>
        <row r="39">
          <cell r="A39" t="str">
            <v>R75262PTR</v>
          </cell>
          <cell r="B39" t="str">
            <v>tužka HB, kulatá s pryží, Stitch 2, blistr 2ks</v>
          </cell>
          <cell r="C39" t="str">
            <v>Colorino</v>
          </cell>
          <cell r="D39">
            <v>331</v>
          </cell>
          <cell r="E39" t="str">
            <v>ks</v>
          </cell>
          <cell r="F39">
            <v>5903686375262</v>
          </cell>
          <cell r="G39" t="str">
            <v>tužka HB, kulat</v>
          </cell>
          <cell r="H39">
            <v>17405824</v>
          </cell>
          <cell r="I39" t="str">
            <v>Pencils HB 2 pcs on blister</v>
          </cell>
          <cell r="J39">
            <v>331</v>
          </cell>
          <cell r="K39">
            <v>45.9</v>
          </cell>
          <cell r="M39">
            <v>0</v>
          </cell>
        </row>
        <row r="40">
          <cell r="A40" t="str">
            <v>R75255PTR</v>
          </cell>
          <cell r="B40" t="str">
            <v>tužka HB, kulatá s pryží, Stitch 1, blistr 2ks</v>
          </cell>
          <cell r="C40" t="str">
            <v>Colorino</v>
          </cell>
          <cell r="D40">
            <v>1319</v>
          </cell>
          <cell r="E40" t="str">
            <v>ks</v>
          </cell>
          <cell r="F40">
            <v>5903686375255</v>
          </cell>
          <cell r="G40" t="str">
            <v>tužka HB, kulat</v>
          </cell>
          <cell r="H40">
            <v>17405824</v>
          </cell>
          <cell r="I40" t="str">
            <v>Pencils HB 2 pcs on blister</v>
          </cell>
          <cell r="J40">
            <v>1319</v>
          </cell>
          <cell r="K40">
            <v>45.9</v>
          </cell>
          <cell r="M40">
            <v>0</v>
          </cell>
        </row>
        <row r="41">
          <cell r="A41" t="str">
            <v>R74784PTR</v>
          </cell>
          <cell r="B41" t="str">
            <v>školní desky s gumičkou A4, Stitch 1</v>
          </cell>
          <cell r="C41" t="str">
            <v>Colorino</v>
          </cell>
          <cell r="D41">
            <v>401</v>
          </cell>
          <cell r="E41" t="str">
            <v>ks</v>
          </cell>
          <cell r="F41">
            <v>5903686374784</v>
          </cell>
          <cell r="G41" t="str">
            <v xml:space="preserve">školní desky s </v>
          </cell>
          <cell r="H41">
            <v>17405835</v>
          </cell>
          <cell r="I41" t="str">
            <v xml:space="preserve">Cardboard flat folder A4 </v>
          </cell>
          <cell r="J41">
            <v>401</v>
          </cell>
          <cell r="K41">
            <v>38.9</v>
          </cell>
          <cell r="M41">
            <v>0</v>
          </cell>
        </row>
        <row r="42">
          <cell r="A42" t="str">
            <v>R74753PTR</v>
          </cell>
          <cell r="B42" t="str">
            <v>lepicí tyčinka Stitch, 8g, displej</v>
          </cell>
          <cell r="C42" t="str">
            <v>Colorino</v>
          </cell>
          <cell r="D42">
            <v>2256</v>
          </cell>
          <cell r="E42" t="str">
            <v>ks</v>
          </cell>
          <cell r="F42">
            <v>5903686374753</v>
          </cell>
          <cell r="G42" t="str">
            <v xml:space="preserve">lepicí tyčinka </v>
          </cell>
          <cell r="H42">
            <v>17405813</v>
          </cell>
          <cell r="I42" t="str">
            <v>PVP Glue stick 8g. Display 16 pcs</v>
          </cell>
          <cell r="J42">
            <v>2256</v>
          </cell>
          <cell r="K42">
            <v>43.3</v>
          </cell>
          <cell r="M42">
            <v>0</v>
          </cell>
        </row>
        <row r="43">
          <cell r="A43" t="str">
            <v>R74722PTR</v>
          </cell>
          <cell r="B43" t="str">
            <v>sada tužek HB, kul. s pryží, Stitch, blistr, 4ks</v>
          </cell>
          <cell r="C43" t="str">
            <v>Colorino</v>
          </cell>
          <cell r="D43">
            <v>690</v>
          </cell>
          <cell r="E43" t="str">
            <v>ks</v>
          </cell>
          <cell r="F43">
            <v>5903686374722</v>
          </cell>
          <cell r="G43" t="str">
            <v xml:space="preserve">sada tužek HB, </v>
          </cell>
          <cell r="H43">
            <v>17405824</v>
          </cell>
          <cell r="I43" t="str">
            <v>Set of HB graphite pencils 4 pcs</v>
          </cell>
          <cell r="J43">
            <v>690</v>
          </cell>
          <cell r="K43">
            <v>47.7</v>
          </cell>
          <cell r="M43">
            <v>0</v>
          </cell>
        </row>
        <row r="44">
          <cell r="A44" t="str">
            <v>R54939PTR</v>
          </cell>
          <cell r="B44" t="str">
            <v>temperové barvy Stitch, 12 barev</v>
          </cell>
          <cell r="C44" t="str">
            <v>Colorino</v>
          </cell>
          <cell r="D44">
            <v>715</v>
          </cell>
          <cell r="E44" t="str">
            <v>ks</v>
          </cell>
          <cell r="F44">
            <v>5903686354939</v>
          </cell>
          <cell r="G44" t="str">
            <v>temperové barvy</v>
          </cell>
          <cell r="H44">
            <v>17405815</v>
          </cell>
          <cell r="I44" t="str">
            <v>Tempera paints 12 pcs</v>
          </cell>
          <cell r="J44">
            <v>715</v>
          </cell>
          <cell r="K44">
            <v>130.9</v>
          </cell>
          <cell r="M44">
            <v>0</v>
          </cell>
        </row>
        <row r="45">
          <cell r="A45" t="str">
            <v>R54908PTR</v>
          </cell>
          <cell r="B45" t="str">
            <v>gumovatelné pero v displeji, Stitch</v>
          </cell>
          <cell r="C45" t="str">
            <v>Colorino</v>
          </cell>
          <cell r="D45">
            <v>26100</v>
          </cell>
          <cell r="E45" t="str">
            <v>ks</v>
          </cell>
          <cell r="F45">
            <v>5903686354908</v>
          </cell>
          <cell r="G45" t="str">
            <v>gumovatelné per</v>
          </cell>
          <cell r="H45">
            <v>17001510</v>
          </cell>
          <cell r="I45" t="str">
            <v>erasable pens Stitch</v>
          </cell>
          <cell r="J45">
            <v>26100</v>
          </cell>
          <cell r="K45">
            <v>37.799999999999997</v>
          </cell>
          <cell r="M45">
            <v>0</v>
          </cell>
        </row>
        <row r="46">
          <cell r="A46" t="str">
            <v>R54823PTR</v>
          </cell>
          <cell r="B46" t="str">
            <v>modelovací hmota Stitch, 12 barev</v>
          </cell>
          <cell r="C46" t="str">
            <v>Colorino</v>
          </cell>
          <cell r="D46">
            <v>262</v>
          </cell>
          <cell r="E46" t="str">
            <v>ks</v>
          </cell>
          <cell r="F46">
            <v>5903686354823</v>
          </cell>
          <cell r="G46" t="str">
            <v>modelovací hmot</v>
          </cell>
          <cell r="H46">
            <v>17405814</v>
          </cell>
          <cell r="I46" t="str">
            <v>Plasticine 12 colours Stitch</v>
          </cell>
          <cell r="J46">
            <v>262</v>
          </cell>
          <cell r="K46">
            <v>37.9</v>
          </cell>
          <cell r="M46">
            <v>0</v>
          </cell>
        </row>
        <row r="47">
          <cell r="A47" t="str">
            <v>R54816PTR</v>
          </cell>
          <cell r="B47" t="str">
            <v>pastelky Jumbo trojhranné Stitch, 12ks</v>
          </cell>
          <cell r="C47" t="str">
            <v>Colorino</v>
          </cell>
          <cell r="D47">
            <v>422</v>
          </cell>
          <cell r="E47" t="str">
            <v>ks</v>
          </cell>
          <cell r="F47">
            <v>5903686354816</v>
          </cell>
          <cell r="G47" t="str">
            <v xml:space="preserve">pastelky Jumbo </v>
          </cell>
          <cell r="H47">
            <v>17405810</v>
          </cell>
          <cell r="I47" t="str">
            <v>Jumbo coloured pencils 12 pcs</v>
          </cell>
          <cell r="J47">
            <v>422</v>
          </cell>
          <cell r="K47">
            <v>153</v>
          </cell>
          <cell r="M47">
            <v>0</v>
          </cell>
        </row>
        <row r="48">
          <cell r="A48" t="str">
            <v>R54809PTR</v>
          </cell>
          <cell r="B48" t="str">
            <v>voskovky Stitch, 12 barev</v>
          </cell>
          <cell r="C48" t="str">
            <v>Colorino</v>
          </cell>
          <cell r="D48">
            <v>849</v>
          </cell>
          <cell r="E48" t="str">
            <v>ks</v>
          </cell>
          <cell r="F48">
            <v>5903686354809</v>
          </cell>
          <cell r="G48" t="str">
            <v>voskovky Stitch</v>
          </cell>
          <cell r="H48">
            <v>17405812</v>
          </cell>
          <cell r="I48" t="str">
            <v>Crayons 12 pcs</v>
          </cell>
          <cell r="J48">
            <v>849</v>
          </cell>
          <cell r="K48">
            <v>38.9</v>
          </cell>
          <cell r="M48">
            <v>0</v>
          </cell>
        </row>
        <row r="49">
          <cell r="A49" t="str">
            <v>R54786PTR</v>
          </cell>
          <cell r="B49" t="str">
            <v>pastelky trojhranné Stitch, 12ks</v>
          </cell>
          <cell r="C49" t="str">
            <v>Colorino</v>
          </cell>
          <cell r="D49">
            <v>1645</v>
          </cell>
          <cell r="E49" t="str">
            <v>ks</v>
          </cell>
          <cell r="F49">
            <v>5903686354786</v>
          </cell>
          <cell r="G49" t="str">
            <v>pastelky trojhr</v>
          </cell>
          <cell r="H49">
            <v>17405810</v>
          </cell>
          <cell r="I49" t="str">
            <v>Triangular coloured pencils 12 pcs</v>
          </cell>
          <cell r="J49">
            <v>1645</v>
          </cell>
          <cell r="K49">
            <v>69.599999999999994</v>
          </cell>
          <cell r="M49">
            <v>0</v>
          </cell>
        </row>
        <row r="50">
          <cell r="A50" t="str">
            <v>R54762PTR</v>
          </cell>
          <cell r="B50" t="str">
            <v>Y temperové barvy v kelímku Stitch, 12 barev</v>
          </cell>
          <cell r="C50" t="str">
            <v>Colorino</v>
          </cell>
          <cell r="D50">
            <v>944</v>
          </cell>
          <cell r="E50" t="str">
            <v>ks</v>
          </cell>
          <cell r="F50">
            <v>5903686354762</v>
          </cell>
          <cell r="G50" t="str">
            <v>Y temperové bar</v>
          </cell>
          <cell r="H50">
            <v>17405815</v>
          </cell>
          <cell r="I50" t="str">
            <v>Y Poster paints 12 pcs</v>
          </cell>
          <cell r="J50">
            <v>944</v>
          </cell>
          <cell r="K50">
            <v>159</v>
          </cell>
          <cell r="M5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22BA-4D07-4DB8-97FB-3FF6759A1177}">
  <dimension ref="A1:H66"/>
  <sheetViews>
    <sheetView tabSelected="1" zoomScaleNormal="100" workbookViewId="0">
      <selection activeCell="C20" sqref="C20"/>
    </sheetView>
  </sheetViews>
  <sheetFormatPr defaultRowHeight="15" x14ac:dyDescent="0.25"/>
  <cols>
    <col min="1" max="1" width="18.42578125" style="4" customWidth="1"/>
    <col min="2" max="2" width="14.28515625" bestFit="1" customWidth="1"/>
    <col min="3" max="3" width="58.42578125" customWidth="1"/>
    <col min="4" max="4" width="15.7109375" style="5" bestFit="1" customWidth="1"/>
    <col min="5" max="5" width="15.7109375" style="8" bestFit="1" customWidth="1"/>
    <col min="6" max="6" width="33.5703125" style="4" customWidth="1"/>
    <col min="7" max="7" width="10.28515625" customWidth="1"/>
    <col min="8" max="8" width="6.140625" bestFit="1" customWidth="1"/>
    <col min="9" max="9" width="10.140625" customWidth="1"/>
  </cols>
  <sheetData>
    <row r="1" spans="1:8" ht="60" customHeight="1" x14ac:dyDescent="0.25">
      <c r="C1" s="11" t="s">
        <v>133</v>
      </c>
    </row>
    <row r="2" spans="1:8" ht="45" x14ac:dyDescent="0.25">
      <c r="A2" s="1" t="s">
        <v>4</v>
      </c>
      <c r="B2" s="2" t="s">
        <v>0</v>
      </c>
      <c r="C2" s="2" t="s">
        <v>3</v>
      </c>
      <c r="D2" s="3" t="s">
        <v>1</v>
      </c>
      <c r="E2" s="9" t="s">
        <v>5</v>
      </c>
      <c r="F2" s="7" t="s">
        <v>2</v>
      </c>
      <c r="H2" s="6"/>
    </row>
    <row r="3" spans="1:8" x14ac:dyDescent="0.25">
      <c r="A3" s="12" t="s">
        <v>75</v>
      </c>
      <c r="B3" s="13"/>
      <c r="C3" s="13"/>
      <c r="D3" s="14"/>
      <c r="E3" s="21"/>
      <c r="F3" s="15"/>
    </row>
    <row r="4" spans="1:8" x14ac:dyDescent="0.25">
      <c r="A4" s="4" t="s">
        <v>6</v>
      </c>
      <c r="B4" t="s">
        <v>7</v>
      </c>
      <c r="C4" t="s">
        <v>68</v>
      </c>
      <c r="D4" s="10">
        <f>VLOOKUP([1]List1!A4,[1]List2!A:M,6,0)</f>
        <v>5903686354748</v>
      </c>
      <c r="E4" s="20">
        <v>27.373000000000001</v>
      </c>
      <c r="F4" s="4" t="s">
        <v>74</v>
      </c>
    </row>
    <row r="5" spans="1:8" x14ac:dyDescent="0.25">
      <c r="A5" s="4" t="s">
        <v>8</v>
      </c>
      <c r="B5" t="s">
        <v>7</v>
      </c>
      <c r="C5" t="s">
        <v>69</v>
      </c>
      <c r="D5" s="10">
        <f>VLOOKUP([1]List1!A5,[1]List2!A:M,6,0)</f>
        <v>5903686354700</v>
      </c>
      <c r="E5" s="20">
        <v>10.118</v>
      </c>
      <c r="F5" s="4" t="s">
        <v>74</v>
      </c>
    </row>
    <row r="6" spans="1:8" x14ac:dyDescent="0.25">
      <c r="A6" s="4" t="s">
        <v>9</v>
      </c>
      <c r="B6" t="s">
        <v>7</v>
      </c>
      <c r="C6" t="s">
        <v>70</v>
      </c>
      <c r="D6" s="10">
        <f>VLOOKUP([1]List1!A6,[1]List2!A:M,6,0)</f>
        <v>5903686358982</v>
      </c>
      <c r="E6" s="20">
        <v>23.882000000000001</v>
      </c>
      <c r="F6" s="4" t="s">
        <v>74</v>
      </c>
    </row>
    <row r="7" spans="1:8" x14ac:dyDescent="0.25">
      <c r="A7" s="4" t="s">
        <v>10</v>
      </c>
      <c r="B7" t="s">
        <v>7</v>
      </c>
      <c r="C7" t="s">
        <v>71</v>
      </c>
      <c r="D7" s="10">
        <f>VLOOKUP([1]List1!A7,[1]List2!A:M,6,0)</f>
        <v>5903686354687</v>
      </c>
      <c r="E7" s="20">
        <v>10.941000000000001</v>
      </c>
      <c r="F7" s="4" t="s">
        <v>74</v>
      </c>
    </row>
    <row r="8" spans="1:8" x14ac:dyDescent="0.25">
      <c r="A8" s="4" t="s">
        <v>11</v>
      </c>
      <c r="B8" t="s">
        <v>7</v>
      </c>
      <c r="C8" t="s">
        <v>72</v>
      </c>
      <c r="D8" s="10">
        <f>VLOOKUP([1]List1!A8,[1]List2!A:M,6,0)</f>
        <v>5903686344824</v>
      </c>
      <c r="E8" s="20">
        <v>11.725</v>
      </c>
      <c r="F8" s="4" t="s">
        <v>74</v>
      </c>
    </row>
    <row r="9" spans="1:8" x14ac:dyDescent="0.25">
      <c r="A9" s="4" t="s">
        <v>12</v>
      </c>
      <c r="B9" t="s">
        <v>7</v>
      </c>
      <c r="C9" t="s">
        <v>73</v>
      </c>
      <c r="D9" s="10">
        <f>VLOOKUP([1]List1!A9,[1]List2!A:M,6,0)</f>
        <v>5903686358999</v>
      </c>
      <c r="E9" s="20">
        <v>10.941000000000001</v>
      </c>
      <c r="F9" s="4" t="s">
        <v>74</v>
      </c>
    </row>
    <row r="10" spans="1:8" x14ac:dyDescent="0.25">
      <c r="A10" s="4" t="s">
        <v>13</v>
      </c>
      <c r="B10" t="s">
        <v>7</v>
      </c>
      <c r="C10" t="s">
        <v>116</v>
      </c>
      <c r="D10" s="10">
        <f>VLOOKUP([1]List1!A10,[1]List2!A:M,6,0)</f>
        <v>5903686380990</v>
      </c>
      <c r="E10" s="20">
        <v>9.52</v>
      </c>
      <c r="F10" s="4" t="s">
        <v>74</v>
      </c>
    </row>
    <row r="11" spans="1:8" x14ac:dyDescent="0.25">
      <c r="A11" s="4" t="s">
        <v>14</v>
      </c>
      <c r="B11" t="s">
        <v>7</v>
      </c>
      <c r="C11" t="s">
        <v>117</v>
      </c>
      <c r="D11" s="10">
        <f>VLOOKUP([1]List1!A11,[1]List2!A:M,6,0)</f>
        <v>5903686354908</v>
      </c>
      <c r="E11">
        <v>1.482</v>
      </c>
      <c r="F11" s="4" t="s">
        <v>74</v>
      </c>
    </row>
    <row r="12" spans="1:8" x14ac:dyDescent="0.25">
      <c r="A12" s="4" t="s">
        <v>15</v>
      </c>
      <c r="B12" t="s">
        <v>7</v>
      </c>
      <c r="C12" t="s">
        <v>118</v>
      </c>
      <c r="D12" s="10">
        <f>VLOOKUP([1]List1!A12,[1]List2!A:M,6,0)</f>
        <v>5903686374722</v>
      </c>
      <c r="E12" s="20">
        <v>1.871</v>
      </c>
      <c r="F12" s="4" t="s">
        <v>74</v>
      </c>
    </row>
    <row r="13" spans="1:8" x14ac:dyDescent="0.25">
      <c r="A13" s="4" t="s">
        <v>16</v>
      </c>
      <c r="B13" t="s">
        <v>7</v>
      </c>
      <c r="C13" t="s">
        <v>119</v>
      </c>
      <c r="D13" s="10">
        <f>VLOOKUP([1]List1!A13,[1]List2!A:M,6,0)</f>
        <v>5903686374753</v>
      </c>
      <c r="E13" s="20">
        <v>1.698</v>
      </c>
      <c r="F13" s="4" t="s">
        <v>74</v>
      </c>
    </row>
    <row r="14" spans="1:8" x14ac:dyDescent="0.25">
      <c r="A14" s="4" t="s">
        <v>17</v>
      </c>
      <c r="B14" t="s">
        <v>7</v>
      </c>
      <c r="C14" t="s">
        <v>101</v>
      </c>
      <c r="D14" s="10">
        <f>VLOOKUP([1]List1!A14,[1]List2!A:M,6,0)</f>
        <v>5903686354786</v>
      </c>
      <c r="E14" s="20">
        <v>2.7290000000000001</v>
      </c>
      <c r="F14" s="4" t="s">
        <v>74</v>
      </c>
    </row>
    <row r="15" spans="1:8" x14ac:dyDescent="0.25">
      <c r="A15" s="4" t="s">
        <v>18</v>
      </c>
      <c r="B15" t="s">
        <v>7</v>
      </c>
      <c r="C15" t="s">
        <v>102</v>
      </c>
      <c r="D15" s="10">
        <f>VLOOKUP([1]List1!A15,[1]List2!A:M,6,0)</f>
        <v>5903686354816</v>
      </c>
      <c r="E15" s="20">
        <v>6</v>
      </c>
      <c r="F15" s="4" t="s">
        <v>74</v>
      </c>
    </row>
    <row r="16" spans="1:8" x14ac:dyDescent="0.25">
      <c r="A16" s="4" t="s">
        <v>19</v>
      </c>
      <c r="B16" t="s">
        <v>7</v>
      </c>
      <c r="C16" t="s">
        <v>120</v>
      </c>
      <c r="D16" s="10">
        <f>VLOOKUP([1]List1!A16,[1]List2!A:M,6,0)</f>
        <v>5903686354809</v>
      </c>
      <c r="E16" s="20">
        <v>1.5249999999999999</v>
      </c>
      <c r="F16" s="4" t="s">
        <v>74</v>
      </c>
    </row>
    <row r="17" spans="1:6" x14ac:dyDescent="0.25">
      <c r="A17" s="4" t="s">
        <v>20</v>
      </c>
      <c r="B17" t="s">
        <v>7</v>
      </c>
      <c r="C17" t="s">
        <v>122</v>
      </c>
      <c r="D17" s="10">
        <f>VLOOKUP([1]List1!A17,[1]List2!A:M,6,0)</f>
        <v>5903686354762</v>
      </c>
      <c r="E17" s="20">
        <v>6.2350000000000003</v>
      </c>
      <c r="F17" s="4" t="s">
        <v>74</v>
      </c>
    </row>
    <row r="18" spans="1:6" x14ac:dyDescent="0.25">
      <c r="A18" s="4" t="s">
        <v>21</v>
      </c>
      <c r="B18" t="s">
        <v>7</v>
      </c>
      <c r="C18" t="s">
        <v>121</v>
      </c>
      <c r="D18" s="10">
        <f>VLOOKUP([1]List1!A18,[1]List2!A:M,6,0)</f>
        <v>5903686354939</v>
      </c>
      <c r="E18" s="20">
        <v>5.133</v>
      </c>
      <c r="F18" s="4" t="s">
        <v>74</v>
      </c>
    </row>
    <row r="19" spans="1:6" x14ac:dyDescent="0.25">
      <c r="A19" s="4" t="s">
        <v>22</v>
      </c>
      <c r="B19" t="s">
        <v>7</v>
      </c>
      <c r="C19" t="s">
        <v>123</v>
      </c>
      <c r="D19" s="10">
        <f>VLOOKUP([1]List1!A19,[1]List2!A:M,6,0)</f>
        <v>5903686354823</v>
      </c>
      <c r="E19">
        <v>1.4990000000000001</v>
      </c>
      <c r="F19" s="4" t="s">
        <v>74</v>
      </c>
    </row>
    <row r="20" spans="1:6" x14ac:dyDescent="0.25">
      <c r="A20" s="4" t="s">
        <v>23</v>
      </c>
      <c r="B20" t="s">
        <v>7</v>
      </c>
      <c r="C20" t="s">
        <v>124</v>
      </c>
      <c r="D20" s="10">
        <f>VLOOKUP([1]List1!A20,[1]List2!A:M,6,0)</f>
        <v>5903686374784</v>
      </c>
      <c r="E20">
        <v>1.526</v>
      </c>
      <c r="F20" s="4" t="s">
        <v>74</v>
      </c>
    </row>
    <row r="21" spans="1:6" x14ac:dyDescent="0.25">
      <c r="A21" s="4" t="s">
        <v>24</v>
      </c>
      <c r="B21" t="s">
        <v>7</v>
      </c>
      <c r="C21" t="s">
        <v>125</v>
      </c>
      <c r="D21" s="10">
        <f>VLOOKUP([1]List1!A21,[1]List2!A:M,6,0)</f>
        <v>5903686378478</v>
      </c>
      <c r="E21">
        <v>1.526</v>
      </c>
      <c r="F21" s="4" t="s">
        <v>74</v>
      </c>
    </row>
    <row r="22" spans="1:6" x14ac:dyDescent="0.25">
      <c r="A22" s="4" t="s">
        <v>25</v>
      </c>
      <c r="B22" t="s">
        <v>7</v>
      </c>
      <c r="C22" t="s">
        <v>126</v>
      </c>
      <c r="D22" s="10">
        <f>VLOOKUP([1]List1!A22,[1]List2!A:M,6,0)</f>
        <v>5903686378485</v>
      </c>
      <c r="E22">
        <v>1.526</v>
      </c>
      <c r="F22" s="4" t="s">
        <v>74</v>
      </c>
    </row>
    <row r="23" spans="1:6" x14ac:dyDescent="0.25">
      <c r="A23" s="4" t="s">
        <v>26</v>
      </c>
      <c r="B23" t="s">
        <v>7</v>
      </c>
      <c r="C23" t="s">
        <v>129</v>
      </c>
      <c r="D23" s="10">
        <v>5903686377969</v>
      </c>
      <c r="E23" s="20">
        <v>1.2629999999999999</v>
      </c>
      <c r="F23" s="4" t="s">
        <v>74</v>
      </c>
    </row>
    <row r="24" spans="1:6" x14ac:dyDescent="0.25">
      <c r="A24" s="4" t="s">
        <v>27</v>
      </c>
      <c r="B24" t="s">
        <v>7</v>
      </c>
      <c r="C24" t="s">
        <v>130</v>
      </c>
      <c r="D24" s="10">
        <v>5903686377983</v>
      </c>
      <c r="E24" s="20">
        <v>1.2629999999999999</v>
      </c>
      <c r="F24" s="4" t="s">
        <v>74</v>
      </c>
    </row>
    <row r="25" spans="1:6" x14ac:dyDescent="0.25">
      <c r="A25" s="4" t="s">
        <v>28</v>
      </c>
      <c r="B25" t="s">
        <v>7</v>
      </c>
      <c r="C25" t="s">
        <v>131</v>
      </c>
      <c r="D25" s="10">
        <v>5903686377990</v>
      </c>
      <c r="E25" s="20">
        <v>1.2629999999999999</v>
      </c>
      <c r="F25" s="4" t="s">
        <v>74</v>
      </c>
    </row>
    <row r="26" spans="1:6" x14ac:dyDescent="0.25">
      <c r="A26" s="4" t="s">
        <v>29</v>
      </c>
      <c r="B26" t="s">
        <v>7</v>
      </c>
      <c r="C26" t="s">
        <v>132</v>
      </c>
      <c r="D26" s="10">
        <v>5903686377976</v>
      </c>
      <c r="E26" s="20">
        <v>1.2629999999999999</v>
      </c>
      <c r="F26" s="4" t="s">
        <v>74</v>
      </c>
    </row>
    <row r="27" spans="1:6" x14ac:dyDescent="0.25">
      <c r="A27" s="16" t="s">
        <v>76</v>
      </c>
      <c r="B27" s="17"/>
      <c r="C27" s="17"/>
      <c r="D27" s="18"/>
      <c r="E27" s="22"/>
      <c r="F27" s="19"/>
    </row>
    <row r="28" spans="1:6" x14ac:dyDescent="0.25">
      <c r="A28" s="4" t="s">
        <v>30</v>
      </c>
      <c r="B28" t="s">
        <v>7</v>
      </c>
      <c r="C28" t="s">
        <v>83</v>
      </c>
      <c r="D28" s="10">
        <f>VLOOKUP([1]List1!A28,[1]List2!A:M,6,0)</f>
        <v>5903686374821</v>
      </c>
      <c r="E28" s="20">
        <v>29.16</v>
      </c>
      <c r="F28" s="4" t="s">
        <v>74</v>
      </c>
    </row>
    <row r="29" spans="1:6" x14ac:dyDescent="0.25">
      <c r="A29" s="4" t="s">
        <v>31</v>
      </c>
      <c r="B29" t="s">
        <v>7</v>
      </c>
      <c r="C29" t="s">
        <v>108</v>
      </c>
      <c r="D29" s="10">
        <f>VLOOKUP([1]List1!A29,[1]List2!A:M,6,0)</f>
        <v>5903686391903</v>
      </c>
      <c r="E29" s="20">
        <v>47.96</v>
      </c>
      <c r="F29" s="4" t="s">
        <v>74</v>
      </c>
    </row>
    <row r="30" spans="1:6" x14ac:dyDescent="0.25">
      <c r="A30" s="4" t="s">
        <v>32</v>
      </c>
      <c r="B30" t="s">
        <v>7</v>
      </c>
      <c r="C30" t="s">
        <v>109</v>
      </c>
      <c r="D30" s="10">
        <f>VLOOKUP([1]List1!A30,[1]List2!A:M,6,0)</f>
        <v>5903686391927</v>
      </c>
      <c r="E30" s="20">
        <v>28.28</v>
      </c>
      <c r="F30" s="4" t="s">
        <v>74</v>
      </c>
    </row>
    <row r="31" spans="1:6" x14ac:dyDescent="0.25">
      <c r="A31" s="4" t="s">
        <v>33</v>
      </c>
      <c r="B31" t="s">
        <v>7</v>
      </c>
      <c r="C31" t="s">
        <v>115</v>
      </c>
      <c r="D31" s="10">
        <f>VLOOKUP([1]List1!A31,[1]List2!A:M,6,0)</f>
        <v>5903686391941</v>
      </c>
      <c r="E31" s="20">
        <v>11.08</v>
      </c>
      <c r="F31" s="4" t="s">
        <v>74</v>
      </c>
    </row>
    <row r="32" spans="1:6" x14ac:dyDescent="0.25">
      <c r="A32" s="4" t="s">
        <v>34</v>
      </c>
      <c r="B32" t="s">
        <v>7</v>
      </c>
      <c r="C32" t="s">
        <v>111</v>
      </c>
      <c r="D32" s="10">
        <v>5903686374845</v>
      </c>
      <c r="E32" s="20">
        <v>9.92</v>
      </c>
      <c r="F32" s="4" t="s">
        <v>74</v>
      </c>
    </row>
    <row r="33" spans="1:6" x14ac:dyDescent="0.25">
      <c r="A33" s="4" t="s">
        <v>35</v>
      </c>
      <c r="B33" t="s">
        <v>7</v>
      </c>
      <c r="C33" t="s">
        <v>110</v>
      </c>
      <c r="D33" s="10">
        <f>VLOOKUP([1]List1!A33,[1]List2!A:M,6,0)</f>
        <v>5903686391880</v>
      </c>
      <c r="E33" s="20">
        <v>23.16</v>
      </c>
      <c r="F33" s="4" t="s">
        <v>74</v>
      </c>
    </row>
    <row r="34" spans="1:6" x14ac:dyDescent="0.25">
      <c r="A34" s="4" t="s">
        <v>36</v>
      </c>
      <c r="B34" t="s">
        <v>7</v>
      </c>
      <c r="C34" t="s">
        <v>112</v>
      </c>
      <c r="D34" s="10">
        <f>VLOOKUP([1]List1!A34,[1]List2!A:M,6,0)</f>
        <v>5903686391873</v>
      </c>
      <c r="E34" s="20">
        <v>11.56</v>
      </c>
      <c r="F34" s="4" t="s">
        <v>74</v>
      </c>
    </row>
    <row r="35" spans="1:6" x14ac:dyDescent="0.25">
      <c r="A35" s="4" t="s">
        <v>37</v>
      </c>
      <c r="B35" t="s">
        <v>7</v>
      </c>
      <c r="C35" t="s">
        <v>113</v>
      </c>
      <c r="D35" s="10">
        <f>VLOOKUP([1]List1!A35,[1]List2!A:M,6,0)</f>
        <v>5903686391859</v>
      </c>
      <c r="E35" s="20">
        <v>10.941000000000001</v>
      </c>
      <c r="F35" s="4" t="s">
        <v>74</v>
      </c>
    </row>
    <row r="36" spans="1:6" x14ac:dyDescent="0.25">
      <c r="A36" s="4" t="s">
        <v>38</v>
      </c>
      <c r="B36" t="s">
        <v>7</v>
      </c>
      <c r="C36" t="s">
        <v>114</v>
      </c>
      <c r="D36" s="10">
        <v>5903686391866</v>
      </c>
      <c r="E36" s="20">
        <v>10.941000000000001</v>
      </c>
      <c r="F36" s="4" t="s">
        <v>74</v>
      </c>
    </row>
    <row r="37" spans="1:6" x14ac:dyDescent="0.25">
      <c r="A37" s="4" t="s">
        <v>39</v>
      </c>
      <c r="B37" t="s">
        <v>7</v>
      </c>
      <c r="C37" t="s">
        <v>105</v>
      </c>
      <c r="D37" s="10">
        <f>VLOOKUP([1]List1!A37,[1]List2!A:M,6,0)</f>
        <v>5903686380952</v>
      </c>
      <c r="E37" s="20">
        <v>8.48</v>
      </c>
      <c r="F37" s="4" t="s">
        <v>74</v>
      </c>
    </row>
    <row r="38" spans="1:6" x14ac:dyDescent="0.25">
      <c r="A38" s="4" t="s">
        <v>40</v>
      </c>
      <c r="B38" t="s">
        <v>7</v>
      </c>
      <c r="C38" t="s">
        <v>127</v>
      </c>
      <c r="D38" s="10">
        <f>VLOOKUP([1]List1!A38,[1]List2!A:M,6,0)</f>
        <v>5903686378294</v>
      </c>
      <c r="E38" s="20">
        <v>1.54</v>
      </c>
      <c r="F38" s="4" t="s">
        <v>74</v>
      </c>
    </row>
    <row r="39" spans="1:6" x14ac:dyDescent="0.25">
      <c r="A39" s="4" t="s">
        <v>41</v>
      </c>
      <c r="B39" t="s">
        <v>7</v>
      </c>
      <c r="C39" t="s">
        <v>107</v>
      </c>
      <c r="D39" s="10">
        <v>5903686381058</v>
      </c>
      <c r="E39" s="20">
        <v>3.0760000000000001</v>
      </c>
    </row>
    <row r="40" spans="1:6" x14ac:dyDescent="0.25">
      <c r="A40" s="4" t="s">
        <v>42</v>
      </c>
      <c r="B40" t="s">
        <v>7</v>
      </c>
      <c r="C40" t="s">
        <v>88</v>
      </c>
      <c r="D40" s="10">
        <f>VLOOKUP([1]List1!A40,[1]List2!A:M,6,0)</f>
        <v>5903686375255</v>
      </c>
      <c r="E40" s="20">
        <v>1.8</v>
      </c>
      <c r="F40" s="4" t="s">
        <v>74</v>
      </c>
    </row>
    <row r="41" spans="1:6" x14ac:dyDescent="0.25">
      <c r="A41" s="4" t="s">
        <v>43</v>
      </c>
      <c r="B41" t="s">
        <v>7</v>
      </c>
      <c r="C41" t="s">
        <v>89</v>
      </c>
      <c r="D41" s="10">
        <f>VLOOKUP([1]List1!A41,[1]List2!A:M,6,0)</f>
        <v>5903686375262</v>
      </c>
      <c r="E41" s="20">
        <v>1.8</v>
      </c>
      <c r="F41" s="4" t="s">
        <v>74</v>
      </c>
    </row>
    <row r="42" spans="1:6" x14ac:dyDescent="0.25">
      <c r="A42" s="4" t="s">
        <v>44</v>
      </c>
      <c r="B42" t="s">
        <v>7</v>
      </c>
      <c r="C42" t="s">
        <v>90</v>
      </c>
      <c r="D42" s="10">
        <f>VLOOKUP([1]List1!A42,[1]List2!A:M,6,0)</f>
        <v>5903686375279</v>
      </c>
      <c r="E42" s="20">
        <v>1.8</v>
      </c>
      <c r="F42" s="4" t="s">
        <v>74</v>
      </c>
    </row>
    <row r="43" spans="1:6" x14ac:dyDescent="0.25">
      <c r="A43" s="4" t="s">
        <v>45</v>
      </c>
      <c r="B43" t="s">
        <v>7</v>
      </c>
      <c r="C43" t="s">
        <v>128</v>
      </c>
      <c r="D43" s="10">
        <f>VLOOKUP([1]List1!A43,[1]List2!A:M,6,0)</f>
        <v>5903686375309</v>
      </c>
      <c r="E43" s="20">
        <v>1.357</v>
      </c>
      <c r="F43" s="4" t="s">
        <v>74</v>
      </c>
    </row>
    <row r="44" spans="1:6" x14ac:dyDescent="0.25">
      <c r="A44" s="4" t="s">
        <v>46</v>
      </c>
      <c r="B44" t="s">
        <v>7</v>
      </c>
      <c r="C44" t="s">
        <v>103</v>
      </c>
      <c r="D44" s="10">
        <f>VLOOKUP([1]List1!A44,[1]List2!A:M,6,0)</f>
        <v>5903686392047</v>
      </c>
      <c r="E44" s="20">
        <v>2.476</v>
      </c>
      <c r="F44" s="4" t="s">
        <v>74</v>
      </c>
    </row>
    <row r="45" spans="1:6" x14ac:dyDescent="0.25">
      <c r="A45" s="4" t="s">
        <v>47</v>
      </c>
      <c r="B45" t="s">
        <v>7</v>
      </c>
      <c r="C45" t="s">
        <v>104</v>
      </c>
      <c r="D45" s="10">
        <f>VLOOKUP([1]List1!A45,[1]List2!A:M,6,0)</f>
        <v>5903686392030</v>
      </c>
      <c r="E45" s="20">
        <v>5.6760000000000002</v>
      </c>
      <c r="F45" s="4" t="s">
        <v>74</v>
      </c>
    </row>
    <row r="46" spans="1:6" x14ac:dyDescent="0.25">
      <c r="A46" s="4" t="s">
        <v>48</v>
      </c>
      <c r="B46" t="s">
        <v>7</v>
      </c>
      <c r="C46" t="s">
        <v>106</v>
      </c>
      <c r="D46" s="10">
        <f>VLOOKUP([1]List1!A46,[1]List2!A:M,6,0)</f>
        <v>5903686391965</v>
      </c>
      <c r="E46" s="20">
        <v>5.3559999999999999</v>
      </c>
      <c r="F46" s="4" t="s">
        <v>74</v>
      </c>
    </row>
    <row r="47" spans="1:6" x14ac:dyDescent="0.25">
      <c r="A47" s="4" t="s">
        <v>49</v>
      </c>
      <c r="B47" t="s">
        <v>7</v>
      </c>
      <c r="C47" t="s">
        <v>91</v>
      </c>
      <c r="D47" s="10">
        <f>VLOOKUP([1]List1!A47,[1]List2!A:M,6,0)</f>
        <v>5903686375361</v>
      </c>
      <c r="E47" s="20">
        <v>1.976</v>
      </c>
      <c r="F47" s="4" t="s">
        <v>74</v>
      </c>
    </row>
    <row r="48" spans="1:6" x14ac:dyDescent="0.25">
      <c r="A48" s="4" t="s">
        <v>50</v>
      </c>
      <c r="B48" t="s">
        <v>7</v>
      </c>
      <c r="C48" t="s">
        <v>92</v>
      </c>
      <c r="D48" s="10">
        <f>VLOOKUP([1]List1!A48,[1]List2!A:M,6,0)</f>
        <v>5903686375354</v>
      </c>
      <c r="E48" s="20">
        <v>1.976</v>
      </c>
      <c r="F48" s="4" t="s">
        <v>74</v>
      </c>
    </row>
    <row r="49" spans="1:6" x14ac:dyDescent="0.25">
      <c r="A49" s="4" t="s">
        <v>51</v>
      </c>
      <c r="B49" t="s">
        <v>7</v>
      </c>
      <c r="C49" t="s">
        <v>93</v>
      </c>
      <c r="D49" s="10">
        <f>VLOOKUP([1]List1!A49,[1]List2!A:M,6,0)</f>
        <v>5903686375378</v>
      </c>
      <c r="E49" s="20">
        <v>1.976</v>
      </c>
      <c r="F49" s="4" t="s">
        <v>74</v>
      </c>
    </row>
    <row r="50" spans="1:6" x14ac:dyDescent="0.25">
      <c r="A50" s="4" t="s">
        <v>52</v>
      </c>
      <c r="B50" t="s">
        <v>7</v>
      </c>
      <c r="C50" t="s">
        <v>94</v>
      </c>
      <c r="D50" s="10">
        <f>VLOOKUP([1]List1!A50,[1]List2!A:M,6,0)</f>
        <v>5903686375385</v>
      </c>
      <c r="E50" s="20">
        <v>1.976</v>
      </c>
      <c r="F50" s="4" t="s">
        <v>74</v>
      </c>
    </row>
    <row r="51" spans="1:6" x14ac:dyDescent="0.25">
      <c r="A51" s="4" t="s">
        <v>53</v>
      </c>
      <c r="B51" t="s">
        <v>7</v>
      </c>
      <c r="C51" t="s">
        <v>95</v>
      </c>
      <c r="D51" s="10">
        <f>VLOOKUP([1]List1!A51,[1]List2!A:M,6,0)</f>
        <v>5903686375439</v>
      </c>
      <c r="E51" s="20">
        <v>2.5569999999999999</v>
      </c>
      <c r="F51" s="4" t="s">
        <v>74</v>
      </c>
    </row>
    <row r="52" spans="1:6" x14ac:dyDescent="0.25">
      <c r="A52" s="4" t="s">
        <v>54</v>
      </c>
      <c r="B52" t="s">
        <v>7</v>
      </c>
      <c r="C52" t="s">
        <v>96</v>
      </c>
      <c r="D52" s="10">
        <f>VLOOKUP([1]List1!A52,[1]List2!A:M,6,0)</f>
        <v>5903686375460</v>
      </c>
      <c r="E52" s="20">
        <v>2.5569999999999999</v>
      </c>
      <c r="F52" s="4" t="s">
        <v>74</v>
      </c>
    </row>
    <row r="53" spans="1:6" x14ac:dyDescent="0.25">
      <c r="A53" s="4" t="s">
        <v>55</v>
      </c>
      <c r="B53" t="s">
        <v>7</v>
      </c>
      <c r="C53" t="s">
        <v>97</v>
      </c>
      <c r="D53" s="10">
        <f>VLOOKUP([1]List1!A53,[1]List2!A:M,6,0)</f>
        <v>5903686375477</v>
      </c>
      <c r="E53" s="20">
        <v>2.5569999999999999</v>
      </c>
      <c r="F53" s="4" t="s">
        <v>74</v>
      </c>
    </row>
    <row r="54" spans="1:6" x14ac:dyDescent="0.25">
      <c r="A54" s="4" t="s">
        <v>56</v>
      </c>
      <c r="B54" t="s">
        <v>7</v>
      </c>
      <c r="C54" t="s">
        <v>98</v>
      </c>
      <c r="D54" s="10">
        <f>VLOOKUP([1]List1!A54,[1]List2!A:M,6,0)</f>
        <v>5903686375453</v>
      </c>
      <c r="E54" s="20">
        <v>2.5569999999999999</v>
      </c>
      <c r="F54" s="4" t="s">
        <v>74</v>
      </c>
    </row>
    <row r="55" spans="1:6" x14ac:dyDescent="0.25">
      <c r="A55" s="4" t="s">
        <v>57</v>
      </c>
      <c r="B55" t="s">
        <v>7</v>
      </c>
      <c r="C55" t="s">
        <v>99</v>
      </c>
      <c r="D55" s="10">
        <f>VLOOKUP([1]List1!A55,[1]List2!A:M,6,0)</f>
        <v>5903686375446</v>
      </c>
      <c r="E55" s="20">
        <v>2.5569999999999999</v>
      </c>
      <c r="F55" s="4" t="s">
        <v>74</v>
      </c>
    </row>
    <row r="56" spans="1:6" x14ac:dyDescent="0.25">
      <c r="A56" s="4" t="s">
        <v>58</v>
      </c>
      <c r="B56" t="s">
        <v>7</v>
      </c>
      <c r="C56" t="s">
        <v>100</v>
      </c>
      <c r="D56" s="10">
        <f>VLOOKUP([1]List1!A56,[1]List2!A:M,6,0)</f>
        <v>5903686375422</v>
      </c>
      <c r="E56" s="20">
        <v>2.5569999999999999</v>
      </c>
      <c r="F56" s="4" t="s">
        <v>74</v>
      </c>
    </row>
    <row r="57" spans="1:6" x14ac:dyDescent="0.25">
      <c r="A57" s="16" t="s">
        <v>77</v>
      </c>
      <c r="B57" s="17"/>
      <c r="C57" s="17"/>
      <c r="D57" s="18"/>
      <c r="E57" s="22"/>
      <c r="F57" s="19"/>
    </row>
    <row r="58" spans="1:6" x14ac:dyDescent="0.25">
      <c r="A58" s="4" t="s">
        <v>59</v>
      </c>
      <c r="B58" t="s">
        <v>7</v>
      </c>
      <c r="C58" t="s">
        <v>82</v>
      </c>
      <c r="D58" s="10">
        <f>VLOOKUP([1]List1!A58,[1]List2!A:M,6,0)</f>
        <v>5903686391293</v>
      </c>
      <c r="E58" s="20">
        <v>29.16</v>
      </c>
      <c r="F58" s="4" t="s">
        <v>74</v>
      </c>
    </row>
    <row r="59" spans="1:6" x14ac:dyDescent="0.25">
      <c r="A59" s="4" t="s">
        <v>60</v>
      </c>
      <c r="B59" t="s">
        <v>7</v>
      </c>
      <c r="C59" t="s">
        <v>79</v>
      </c>
      <c r="D59" s="10">
        <v>5903686391262</v>
      </c>
      <c r="E59" s="20">
        <v>47.96</v>
      </c>
    </row>
    <row r="60" spans="1:6" x14ac:dyDescent="0.25">
      <c r="A60" s="4" t="s">
        <v>61</v>
      </c>
      <c r="B60" t="s">
        <v>7</v>
      </c>
      <c r="C60" t="s">
        <v>78</v>
      </c>
      <c r="D60" s="10">
        <v>5903686391316</v>
      </c>
      <c r="E60" s="20">
        <v>9.92</v>
      </c>
      <c r="F60" s="4" t="s">
        <v>74</v>
      </c>
    </row>
    <row r="61" spans="1:6" x14ac:dyDescent="0.25">
      <c r="A61" s="4" t="s">
        <v>62</v>
      </c>
      <c r="B61" t="s">
        <v>7</v>
      </c>
      <c r="C61" t="s">
        <v>87</v>
      </c>
      <c r="D61" s="10">
        <f>VLOOKUP([1]List1!A61,[1]List2!A:M,6,0)</f>
        <v>5903686391309</v>
      </c>
      <c r="E61" s="20">
        <v>23.16</v>
      </c>
      <c r="F61" s="4" t="s">
        <v>74</v>
      </c>
    </row>
    <row r="62" spans="1:6" x14ac:dyDescent="0.25">
      <c r="A62" s="4" t="s">
        <v>63</v>
      </c>
      <c r="B62" t="s">
        <v>7</v>
      </c>
      <c r="C62" t="s">
        <v>84</v>
      </c>
      <c r="D62" s="10">
        <f>VLOOKUP([1]List1!A62,[1]List2!A:M,6,0)</f>
        <v>5903686377235</v>
      </c>
      <c r="E62" s="20">
        <v>11.16</v>
      </c>
      <c r="F62" s="4" t="s">
        <v>74</v>
      </c>
    </row>
    <row r="63" spans="1:6" x14ac:dyDescent="0.25">
      <c r="A63" s="4" t="s">
        <v>64</v>
      </c>
      <c r="B63" t="s">
        <v>7</v>
      </c>
      <c r="C63" t="s">
        <v>85</v>
      </c>
      <c r="D63" s="10">
        <v>5903686391347</v>
      </c>
      <c r="E63" s="20">
        <v>2.1160000000000001</v>
      </c>
    </row>
    <row r="64" spans="1:6" x14ac:dyDescent="0.25">
      <c r="A64" s="4" t="s">
        <v>65</v>
      </c>
      <c r="B64" t="s">
        <v>7</v>
      </c>
      <c r="C64" t="s">
        <v>86</v>
      </c>
      <c r="D64" s="10">
        <f>VLOOKUP([1]List1!A64,[1]List2!A:M,6,0)</f>
        <v>5903686391323</v>
      </c>
      <c r="E64" s="20">
        <v>1.512</v>
      </c>
      <c r="F64" s="4" t="s">
        <v>74</v>
      </c>
    </row>
    <row r="65" spans="1:5" x14ac:dyDescent="0.25">
      <c r="A65" s="4" t="s">
        <v>66</v>
      </c>
      <c r="B65" t="s">
        <v>7</v>
      </c>
      <c r="C65" t="s">
        <v>80</v>
      </c>
      <c r="D65" s="10">
        <v>5903686391385</v>
      </c>
      <c r="E65" s="20">
        <v>1.3959999999999999</v>
      </c>
    </row>
    <row r="66" spans="1:5" x14ac:dyDescent="0.25">
      <c r="A66" s="4" t="s">
        <v>67</v>
      </c>
      <c r="B66" t="s">
        <v>7</v>
      </c>
      <c r="C66" t="s">
        <v>81</v>
      </c>
      <c r="D66" s="10">
        <v>5903686391392</v>
      </c>
      <c r="E66" s="20">
        <v>1.756</v>
      </c>
    </row>
  </sheetData>
  <conditionalFormatting sqref="A3:A66">
    <cfRule type="duplicateValues" dxfId="0" priority="1"/>
  </conditionalFormatting>
  <pageMargins left="0.31496062992125984" right="0.31496062992125984" top="0.59055118110236227" bottom="0.39370078740157483" header="0.31496062992125984" footer="0.31496062992125984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Habrdla</dc:creator>
  <cp:lastModifiedBy>Iveta Ondačková</cp:lastModifiedBy>
  <cp:lastPrinted>2024-09-04T13:34:50Z</cp:lastPrinted>
  <dcterms:created xsi:type="dcterms:W3CDTF">2023-08-21T08:01:27Z</dcterms:created>
  <dcterms:modified xsi:type="dcterms:W3CDTF">2024-12-09T12:19:39Z</dcterms:modified>
</cp:coreProperties>
</file>