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ubani\Desktop\"/>
    </mc:Choice>
  </mc:AlternateContent>
  <xr:revisionPtr revIDLastSave="0" documentId="13_ncr:1_{2C214C92-5FB0-4768-B332-B734BA3D66C3}" xr6:coauthVersionLast="47" xr6:coauthVersionMax="47" xr10:uidLastSave="{00000000-0000-0000-0000-000000000000}"/>
  <bookViews>
    <workbookView xWindow="4680" yWindow="1215" windowWidth="21135" windowHeight="15165" xr2:uid="{972D40FE-AF8C-4FD5-923E-9C30157A8C06}"/>
  </bookViews>
  <sheets>
    <sheet name="Tabelle1" sheetId="1" r:id="rId1"/>
  </sheets>
  <externalReferences>
    <externalReference r:id="rId2"/>
  </externalReferences>
  <definedNames>
    <definedName name="_xlnm._FilterDatabase" localSheetId="0" hidden="1">Tabelle1!$A$2:$F$84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</calcChain>
</file>

<file path=xl/sharedStrings.xml><?xml version="1.0" encoding="utf-8"?>
<sst xmlns="http://schemas.openxmlformats.org/spreadsheetml/2006/main" count="253" uniqueCount="172">
  <si>
    <t>Značka</t>
  </si>
  <si>
    <t>EAN</t>
  </si>
  <si>
    <t>X306713D</t>
  </si>
  <si>
    <t>X3097298D</t>
  </si>
  <si>
    <t>X309913D</t>
  </si>
  <si>
    <t>X314398D</t>
  </si>
  <si>
    <t>X315713D</t>
  </si>
  <si>
    <t>X317713D</t>
  </si>
  <si>
    <t>X3197213D</t>
  </si>
  <si>
    <t>X453014D</t>
  </si>
  <si>
    <t>X45307D</t>
  </si>
  <si>
    <t>X453104D</t>
  </si>
  <si>
    <t>X45313D</t>
  </si>
  <si>
    <t>X45354D</t>
  </si>
  <si>
    <t>X45360D</t>
  </si>
  <si>
    <t>X45383D</t>
  </si>
  <si>
    <t>X48100E</t>
  </si>
  <si>
    <t>X50200E</t>
  </si>
  <si>
    <t>X51183E</t>
  </si>
  <si>
    <t>X51185E</t>
  </si>
  <si>
    <t>X51191E</t>
  </si>
  <si>
    <t>X51192E</t>
  </si>
  <si>
    <t>X51195E</t>
  </si>
  <si>
    <t>X51234E</t>
  </si>
  <si>
    <t>X512801E</t>
  </si>
  <si>
    <t>X512802E</t>
  </si>
  <si>
    <t>X512803E</t>
  </si>
  <si>
    <t>X512805E</t>
  </si>
  <si>
    <t>X512809E</t>
  </si>
  <si>
    <t>X51299E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</si>
  <si>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</si>
  <si>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</si>
  <si>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</si>
  <si>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</si>
  <si>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</si>
  <si>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</si>
  <si>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</si>
  <si>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</si>
  <si>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X51471E</t>
  </si>
  <si>
    <t>X51473E</t>
  </si>
  <si>
    <t>X51699E</t>
  </si>
  <si>
    <t>X51847E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</si>
  <si>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</si>
  <si>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</si>
  <si>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</si>
  <si>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</si>
  <si>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</si>
  <si>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</si>
  <si>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</si>
  <si>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</si>
  <si>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X51929E</t>
  </si>
  <si>
    <t>X51947E</t>
  </si>
  <si>
    <t>X51972E</t>
  </si>
  <si>
    <t>X51973E</t>
  </si>
  <si>
    <t>X51975E</t>
  </si>
  <si>
    <t>X51977E</t>
  </si>
  <si>
    <t>X51979E</t>
  </si>
  <si>
    <t>X54929E</t>
  </si>
  <si>
    <t>X55172E</t>
  </si>
  <si>
    <t>X55173E</t>
  </si>
  <si>
    <t>X55175E</t>
  </si>
  <si>
    <t>X55177E</t>
  </si>
  <si>
    <t>X55179E</t>
  </si>
  <si>
    <t>X55470E</t>
  </si>
  <si>
    <t>X55472E</t>
  </si>
  <si>
    <t>X55473E</t>
  </si>
  <si>
    <t>X55474E</t>
  </si>
  <si>
    <t>X55475E</t>
  </si>
  <si>
    <t>X55479E</t>
  </si>
  <si>
    <t>X55634E</t>
  </si>
  <si>
    <t>X55698E</t>
  </si>
  <si>
    <t>X55734E</t>
  </si>
  <si>
    <t>X55834E</t>
  </si>
  <si>
    <t>X55847E</t>
  </si>
  <si>
    <t>X55898E</t>
  </si>
  <si>
    <t>X55901E</t>
  </si>
  <si>
    <t>X55902E</t>
  </si>
  <si>
    <t>X55903E</t>
  </si>
  <si>
    <t>X55905E</t>
  </si>
  <si>
    <t>X55909E</t>
  </si>
  <si>
    <t>X55918E</t>
  </si>
  <si>
    <t>X55920E</t>
  </si>
  <si>
    <t>X55934E</t>
  </si>
  <si>
    <t>X59144E</t>
  </si>
  <si>
    <t>Exacompta</t>
  </si>
  <si>
    <t>zásuvkový box Black/White, A4 maxi, 6 zásuviek na šírku, čierno-biely</t>
  </si>
  <si>
    <t>zásuvkový box Iderama, A4 maxi, 5 zásuviek, dúhový/čierny matný</t>
  </si>
  <si>
    <t>zásuvkový box Iderama, A4 maxi, 5 zásuviek, dúhový/biely matný</t>
  </si>
  <si>
    <t>zásuvkový box Iderama, A4 maxi, 4 zásuvky, dúhový/biely lesklý</t>
  </si>
  <si>
    <t>zásuvkový box Black/White, A4 maxi, 4 zásuvky na šírku, čierno-biely</t>
  </si>
  <si>
    <t>zásuvkový box Black/White, A4 maxi, 1 zásuvka na šírku, čierno-biely, nízky</t>
  </si>
  <si>
    <t>zásuvkový box Black/White, A4 maxi, 4 zásuvky na šírku, čierno-biely, nízky</t>
  </si>
  <si>
    <t>odpadkový koš ECO, 15 l, čierny</t>
  </si>
  <si>
    <t>odpadkový koš ECO, 15 l, tmavo sivý</t>
  </si>
  <si>
    <t>odpadkový koš ECO, 15 l, tmavo modrý</t>
  </si>
  <si>
    <t>odpadkový koš ECO, 15 l, biely</t>
  </si>
  <si>
    <t>odpadkový koš ECO, 15 l, transparentný, ružový</t>
  </si>
  <si>
    <t xml:space="preserve">odpadkový koš ECO, 15 l, transparentný, modrý </t>
  </si>
  <si>
    <t>odpadkový koš ECO, 15 l, transparentný, tyrkysový</t>
  </si>
  <si>
    <t>zakladací obal Slip file, A4, kartón, mix 5 farieb - 5 ks</t>
  </si>
  <si>
    <t>zakladací obal s okienkom, A4, kartón, mix 10 farieb - 10 ks</t>
  </si>
  <si>
    <t>4-krúžkový poradač so štítkom, A4 maxi, chrbát 20 mm, PP, zelený</t>
  </si>
  <si>
    <t>4-krúžkový poradač so štítkom, A4 maxi, chrbát 20 mm, PP, biely</t>
  </si>
  <si>
    <t>4-krúžkový poradač so štítkom, A4 maxi, chrbát 20 mm, PP, čierny</t>
  </si>
  <si>
    <t>4-krúžkový poradač so štítkom, A4 maxi, chrbát 20 mm, PP, modrý</t>
  </si>
  <si>
    <t>4-krúžkový poradač so štítkom, A4 maxi, chrbát 20 mm, PP, červený</t>
  </si>
  <si>
    <t>Exabinder – 4-krúžkový poradač, A4 maxi, PP, čierny</t>
  </si>
  <si>
    <t>4-krúžkový poradač, A4 maxi, chrbát 40 mm, PP, čierny</t>
  </si>
  <si>
    <t>4-krúžkový poradač, A4 maxi, chrbát 40 mm, PP, modrý</t>
  </si>
  <si>
    <t>4-krúžkový poradač, A4 maxi, chrbát 40 mm, PP, zelený</t>
  </si>
  <si>
    <t>4-krúžkový poradač, A4 maxi, chrbát 40 mm, PP, červený</t>
  </si>
  <si>
    <t>4-krúžkový poradač, A4 maxi, chrbát 40 mm, PP, žltý</t>
  </si>
  <si>
    <t>4-krúžkový poradač Iderama so štítkom, A4 maxi, chrbát 20 mm, PP, mix 10 farieb</t>
  </si>
  <si>
    <t>4-krúžkový poradač, A4 maxi, chrbát 40 mm, pevná lepenka, ružový</t>
  </si>
  <si>
    <t>4-krúžkový poradač, A4 maxi, chrbát 40 mm, pevná lepenka, čierny</t>
  </si>
  <si>
    <t>4-krúžkový poradač, A4 maxi, chrbát 40 mm, pevná lepenka, modrý</t>
  </si>
  <si>
    <t>4-krúžkový poradač, A4 maxi, chrbát 40 mm, pevná lepenka, zelený</t>
  </si>
  <si>
    <t>4-krúžkový poradač, A4 maxi, chrbát 40 mm, pevná lepenka, červený</t>
  </si>
  <si>
    <t>4-krúžkový poradač, A4 maxi, chrbát 40 mm, pevná lepenka, fialový</t>
  </si>
  <si>
    <t>4-krúžkový poradač, A4 maxi, chrbát 40 mm, pevná lepenka, biely</t>
  </si>
  <si>
    <t>4-krúžkový poradač, A4 maxi, chrbát 40 mm, pevná lepenka, žltý</t>
  </si>
  <si>
    <t>4-krúžkový poradač, A4 maxi, chrbát 40 mm, pevná lepenka, sv. modrý</t>
  </si>
  <si>
    <t>4-krúžkový poradač, A4 maxi, chrbát 40 mm, pevná lepenka, limetkový</t>
  </si>
  <si>
    <t>4-krúžkový poradač Iderama, A4 maxi, chrbát 40 mm, PP, mix 10 farieb</t>
  </si>
  <si>
    <t>4-krúžkový poradač Eterneco, A4 maxi, chrbát 20 mm, kartón, mix 2 motívov</t>
  </si>
  <si>
    <t>4-krúžkový poradač Iderama, A4 maxi, chrbát 40 mm, pevná lepenka, čierny</t>
  </si>
  <si>
    <t>4-krúžkový poradač Iderama, A4 maxi, chrbát 40 mm, pevná lepenka, svetlomodrý</t>
  </si>
  <si>
    <t>4-krúžkový poradač Iderama, A4 maxi, chrbát 40 mm, pevná lepenka, tmavozelený</t>
  </si>
  <si>
    <t>4-krúžkový poradač Iderama, A4 maxi, chrbát 40 mm, pevná lepenka, oranžový</t>
  </si>
  <si>
    <t>4-krúžkový poradač Iderama, A4 maxi, chrbát 40 mm, pevná lepenka, červený</t>
  </si>
  <si>
    <t>4-krúžkový poradač Iderama, A4 maxi, chrbát 40 mm, pevná lepenka, ružový</t>
  </si>
  <si>
    <t>4-krúžkový poradač Iderama, A4 maxi, chrbát 40 mm, pevná lepenka, svetlozelený</t>
  </si>
  <si>
    <t>4-krúžkový poradač Iderama, A4 maxi, chrbát 40 mm, pevná lepenka, žltý</t>
  </si>
  <si>
    <t>4-krúžkový poradač Iderama, A4 maxi, chrbát 40 mm, pevná lepenka, mix 10 farieb</t>
  </si>
  <si>
    <t>4-krúžkový poradač Eterneco, A4 maxi, chrbát 40 mm, kartón, mix 2 motívov</t>
  </si>
  <si>
    <t>4-krúžkový poradač Chromaline Pastel, A4 maxi, chrbát 40 mm, PP, modrý</t>
  </si>
  <si>
    <t>4-krúžkový poradač Chromaline Pastel, A4 maxi, chrbát 40 mm, PP, zelený</t>
  </si>
  <si>
    <t>4-krúžkový poradač Chromaline Pastel, A4 maxi, chrbát 40 mm, PP, fialový</t>
  </si>
  <si>
    <t>4-krúžkový poradač Chromaline Pastel, A4 maxi, chrbát 40 mm, PP, korálový</t>
  </si>
  <si>
    <t>4-krúžkový poradač Chromaline Pastel, A4 maxi, chrbát 40 mm, PP, žltý</t>
  </si>
  <si>
    <t>2-krúžkový poradač Iderama, A4 maxi, chrbát 40 mm, pevná lepenka, mix 10 farieb</t>
  </si>
  <si>
    <t>spisové dosky s gumičkou Chromaline Pastel, A4 maxi, PP, modré</t>
  </si>
  <si>
    <t>spisové dosky s gumičkou Chromaline Pastel, A4 maxi, PP, zelené</t>
  </si>
  <si>
    <t>spisové dosky s gumičkou Chromaline Pastel, A4 maxi, PP, fialové</t>
  </si>
  <si>
    <t>spisové dosky s gumičkou Chromaline Pastel, A4 maxi, PP, korálové</t>
  </si>
  <si>
    <t>spisové dosky s gumičkou Chromaline Pastel, A4 maxi, PP, žlté</t>
  </si>
  <si>
    <t>spisové dosky Nature s gumičkou, A4 maxi, prešpán 355 g/m2, mix 5 farieb</t>
  </si>
  <si>
    <t>spisové dosky Nature s gumičkou, A4 maxi, prešpán 355 g/m2, modré</t>
  </si>
  <si>
    <t>spisové dosky Nature s gumičkou, A4 maxi, prešpán 355 g/m2, zelené</t>
  </si>
  <si>
    <t>spisové dosky Nature s gumičkou, A4 maxi, prešpán 355 g/m2, oranžové</t>
  </si>
  <si>
    <t>spisové dosky Nature s gumičkou, A4 maxi, prešpán 355 g/m2, červená</t>
  </si>
  <si>
    <t>spisové dosky Nature s gumičkou, A4 maxi, prešpán 355 g/m2, žltá</t>
  </si>
  <si>
    <t>Exafolder – aktovka s rukoväťou a 4-krúžkovou mechanikou, A4, PP, čierna</t>
  </si>
  <si>
    <t>Crystal – aktovka na dokumenty, 330x290x120(š) mm, PP, 24 priehradiek, transparentná</t>
  </si>
  <si>
    <t>Exatravel – aktovka viacúčelová, A4, PP, kov. doplnky, čierna</t>
  </si>
  <si>
    <t>Exafolio – zakladacie puzdro viacdielne, A4, PP, čierne</t>
  </si>
  <si>
    <t>spisové dosky s gumičkou Eterneco, A4 maxi, kartón, mix 2 motívov</t>
  </si>
  <si>
    <t>Crystal – nástenný organizér, 360x260 mm, PP, 6 priehradiek, transparentná</t>
  </si>
  <si>
    <t>spisové dosky s gumičkou, A4 maxi, PP, čierne</t>
  </si>
  <si>
    <t>spisové dosky s gumičkou, A4 maxi, PP, modré</t>
  </si>
  <si>
    <t>spisové dosky s gumičkou, A4 maxi, PP, zelené</t>
  </si>
  <si>
    <t>spisové dosky s gumičkou, A4 maxi, PP, červené</t>
  </si>
  <si>
    <t>spisové dosky s gumičkou, A4 maxi, PP, žlté</t>
  </si>
  <si>
    <t>spisové dosky s gumičkou, A4 maxi, PP, fialové</t>
  </si>
  <si>
    <t>spisové dosky s gumičkou, A4 maxi, PP, ružové</t>
  </si>
  <si>
    <t>Exacase – zakladacie puzdro, A4, PP, čierny</t>
  </si>
  <si>
    <t>Exabag – aktovka, A4, PP, kov. doplnky, čierna</t>
  </si>
  <si>
    <t xml:space="preserve">office line - zmena cien od 1.11.2022 </t>
  </si>
  <si>
    <t>Objednávacie číslo</t>
  </si>
  <si>
    <t>Názov výrobku</t>
  </si>
  <si>
    <t>Základná cena EUR bez DPH/ks</t>
  </si>
  <si>
    <t>Δ nová/ pôvodná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</si>
</sst>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right"/>
    </xf>
    <xf numFmtId="0" fontId="5" fillId="0" borderId="0" xfId="0" applyFont="1"/>
    <xf numFmtId="4" fontId="4" fillId="2" borderId="1" xfId="3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right"/>
    </xf>
    <xf numFmtId="4" fontId="4" fillId="2" borderId="1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164" fontId="2" fillId="0" borderId="0" xfId="2" applyNumberFormat="1" applyFont="1"/>
    <xf numFmtId="164" fontId="4" fillId="2" borderId="1" xfId="1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" fontId="0" fillId="0" borderId="0" xfId="0" applyNumberFormat="1"/>
    <xf numFmtId="4" fontId="0" fillId="0" borderId="0" xfId="0" applyNumberFormat="1" applyAlignment="1">
      <alignment horizontal="right"/>
    </xf>
  </cellXfs>
  <cellStyles count="4">
    <cellStyle name="Čiarka" xfId="1" builtinId="3"/>
    <cellStyle name="Komma 4" xfId="3" xr:uid="{DE0D822B-A885-41A9-BB50-16CF7AE162ED}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200026</xdr:rowOff>
    </xdr:from>
    <xdr:to>
      <xdr:col>1</xdr:col>
      <xdr:colOff>781050</xdr:colOff>
      <xdr:row>0</xdr:row>
      <xdr:rowOff>657226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7812F6C-7DE6-407C-A92C-E568601E3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6"/>
          <a:ext cx="1647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POLECNY\Ceniky\Ceniky%202022\Kompletni_cenik_2022_platnost_od_1.9.2022_stav21.9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letní ceník 2022"/>
      <sheetName val="List1"/>
    </sheetNames>
    <sheetDataSet>
      <sheetData sheetId="0">
        <row r="3325">
          <cell r="A3325" t="str">
            <v>X1920E</v>
          </cell>
          <cell r="B3325" t="str">
            <v>Exacompta</v>
          </cell>
          <cell r="C3325" t="str">
            <v>rozlišovač abecední A-Z, A4 maxi, PP, šedý</v>
          </cell>
          <cell r="D3325">
            <v>3130630019206</v>
          </cell>
        </row>
        <row r="3326">
          <cell r="A3326" t="str">
            <v>X2405E</v>
          </cell>
          <cell r="B3326" t="str">
            <v>Exacompta</v>
          </cell>
          <cell r="C3326" t="str">
            <v>rozlišovač, A4 maxi, prešpán, mix barev - 5 ks</v>
          </cell>
          <cell r="D3326">
            <v>3130630024057</v>
          </cell>
        </row>
        <row r="3327">
          <cell r="A3327" t="str">
            <v>X2406E</v>
          </cell>
          <cell r="B3327" t="str">
            <v>Exacompta</v>
          </cell>
          <cell r="C3327" t="str">
            <v>rozlišovač, A4 maxi, prešpán, mix barev - 6 ks</v>
          </cell>
          <cell r="D3327">
            <v>3130630024064</v>
          </cell>
        </row>
        <row r="3328">
          <cell r="A3328" t="str">
            <v>X2410E</v>
          </cell>
          <cell r="B3328" t="str">
            <v>Exacompta</v>
          </cell>
          <cell r="C3328" t="str">
            <v>rozlišovač, A4 maxi, prešpán, mix barev - 10 ks</v>
          </cell>
          <cell r="D3328">
            <v>3130630024101</v>
          </cell>
        </row>
        <row r="3329">
          <cell r="A3329" t="str">
            <v>X2412E</v>
          </cell>
          <cell r="B3329" t="str">
            <v>Exacompta</v>
          </cell>
          <cell r="C3329" t="str">
            <v>rozlišovač, A4 maxi, prešpán, mix barev - 12 ks</v>
          </cell>
          <cell r="D3329">
            <v>3130630024125</v>
          </cell>
        </row>
        <row r="3330">
          <cell r="A3330" t="str">
            <v>X2506E</v>
          </cell>
          <cell r="B3330" t="str">
            <v>Exacompta</v>
          </cell>
          <cell r="C3330" t="str">
            <v>rozlišovač číselný 1-6, A4 maxi, PP, mix barev</v>
          </cell>
          <cell r="D3330">
            <v>3130630025061</v>
          </cell>
        </row>
        <row r="3331">
          <cell r="A3331" t="str">
            <v>X2512E</v>
          </cell>
          <cell r="B3331" t="str">
            <v>Exacompta</v>
          </cell>
          <cell r="C3331" t="str">
            <v>rozlišovač číselný 1-12, A4 maxi, PP, mix barev</v>
          </cell>
          <cell r="D3331">
            <v>3130630025122</v>
          </cell>
        </row>
        <row r="3332">
          <cell r="A3332" t="str">
            <v>X2912E</v>
          </cell>
          <cell r="B3332" t="str">
            <v>Exacompta</v>
          </cell>
          <cell r="C3332" t="str">
            <v>rozlišovač číselný 1-12, A4 maxi, PP, šedý</v>
          </cell>
          <cell r="D3332">
            <v>3130630029120</v>
          </cell>
        </row>
        <row r="3333">
          <cell r="A3333" t="str">
            <v>X2931E</v>
          </cell>
          <cell r="B3333" t="str">
            <v>Exacompta</v>
          </cell>
          <cell r="C3333" t="str">
            <v>rozlišovač číselný 1-31, A4 maxi, PP, šedý</v>
          </cell>
          <cell r="D3333">
            <v>3130630029311</v>
          </cell>
        </row>
        <row r="3334">
          <cell r="A3334" t="str">
            <v>X305798D</v>
          </cell>
          <cell r="B3334" t="str">
            <v>Exacompta</v>
          </cell>
          <cell r="C3334" t="str">
            <v>třídící box Iderama, A4 maxi, PS, duhový</v>
          </cell>
          <cell r="D3334">
            <v>9002493423916</v>
          </cell>
        </row>
        <row r="3335">
          <cell r="A3335" t="str">
            <v>X306713D</v>
          </cell>
          <cell r="B3335" t="str">
            <v>Exacompta</v>
          </cell>
          <cell r="C3335" t="str">
            <v>Zásuvkový box, 6 přihrádek, černo-bílý</v>
          </cell>
          <cell r="D3335">
            <v>9002493424401</v>
          </cell>
        </row>
        <row r="3336">
          <cell r="A3336" t="str">
            <v>X306798D</v>
          </cell>
          <cell r="B3336" t="str">
            <v>Exacompta</v>
          </cell>
          <cell r="C3336" t="str">
            <v>zásuvkový box Iderama, A4 maxi, 6 zásuvek, PS</v>
          </cell>
          <cell r="D3336">
            <v>9002493423909</v>
          </cell>
        </row>
        <row r="3337">
          <cell r="A3337" t="str">
            <v>X308798D</v>
          </cell>
          <cell r="B3337" t="str">
            <v>Exacompta</v>
          </cell>
          <cell r="C3337" t="str">
            <v>zásuvkový box Iderama, A4 maxi, 5 zásuvek, PS</v>
          </cell>
          <cell r="D3337">
            <v>9002493423534</v>
          </cell>
        </row>
        <row r="3338">
          <cell r="A3338" t="str">
            <v>X3097298D</v>
          </cell>
          <cell r="B3338" t="str">
            <v>Exacompta</v>
          </cell>
          <cell r="C3338" t="str">
            <v>zásuvkový box Iderama, A4 maxi, 5 zásuvek, PS</v>
          </cell>
          <cell r="D3338">
            <v>9002493424425</v>
          </cell>
        </row>
        <row r="3339">
          <cell r="A3339" t="str">
            <v>X309913D</v>
          </cell>
          <cell r="B3339" t="str">
            <v>Exacompta</v>
          </cell>
          <cell r="C3339" t="str">
            <v>zásuvkový box Iderama, A4 maxi, 5 zásuvek, PS</v>
          </cell>
          <cell r="D3339">
            <v>9002493424098</v>
          </cell>
        </row>
        <row r="3340">
          <cell r="A3340" t="str">
            <v>X314398D</v>
          </cell>
          <cell r="B3340" t="str">
            <v>Exacompta</v>
          </cell>
          <cell r="C3340" t="str">
            <v>zásuvkový box Iderama, A4 maxi, 4 zásuvky, PS</v>
          </cell>
          <cell r="D3340">
            <v>9002493424272</v>
          </cell>
        </row>
        <row r="3341">
          <cell r="A3341" t="str">
            <v>X315713D</v>
          </cell>
          <cell r="B3341" t="str">
            <v>Exacompta</v>
          </cell>
          <cell r="C3341" t="str">
            <v>Zásuvkový box, 4 zásuvky, černo-bílý</v>
          </cell>
          <cell r="D3341">
            <v>9002493424777</v>
          </cell>
        </row>
        <row r="3342">
          <cell r="A3342" t="str">
            <v>X317713D</v>
          </cell>
          <cell r="B3342" t="str">
            <v>Exacompta</v>
          </cell>
          <cell r="C3342" t="str">
            <v>Zásuvkový box, 1 zásuvka, černo-bílý, nízký</v>
          </cell>
          <cell r="D3342">
            <v>9002493424814</v>
          </cell>
        </row>
        <row r="3343">
          <cell r="A3343" t="str">
            <v>X318798D</v>
          </cell>
          <cell r="B3343" t="str">
            <v>Exacompta</v>
          </cell>
          <cell r="C3343" t="str">
            <v>zásuvkový box nízký Iderama, 3 zásuvky, PS</v>
          </cell>
          <cell r="D3343">
            <v>9002493424142</v>
          </cell>
        </row>
        <row r="3344">
          <cell r="A3344" t="str">
            <v>X3197213D</v>
          </cell>
          <cell r="B3344" t="str">
            <v>Exacompta</v>
          </cell>
          <cell r="C3344" t="str">
            <v>Zásuvkový box, 4 zásuvky, černo-bílý, nízký</v>
          </cell>
          <cell r="D3344">
            <v>9002493424784</v>
          </cell>
        </row>
        <row r="3345">
          <cell r="A3345" t="str">
            <v>X319798D</v>
          </cell>
          <cell r="B3345" t="str">
            <v>Exacompta</v>
          </cell>
          <cell r="C3345" t="str">
            <v>zásuvkový box nízký Iderama, A4 maxi, 4 zásuvky, PS</v>
          </cell>
          <cell r="D3345">
            <v>9002493424173</v>
          </cell>
        </row>
        <row r="3346">
          <cell r="A3346" t="str">
            <v>X390914D</v>
          </cell>
          <cell r="B3346" t="str">
            <v>Exacompta</v>
          </cell>
          <cell r="C3346" t="str">
            <v>třídící box Iderama, A4 maxi, PS, duhový</v>
          </cell>
          <cell r="D3346">
            <v>9002493424081</v>
          </cell>
        </row>
        <row r="3347">
          <cell r="A3347" t="str">
            <v>X453014D</v>
          </cell>
          <cell r="B3347" t="str">
            <v>Exacompta</v>
          </cell>
          <cell r="C3347" t="str">
            <v>Odpadkový koš ECO, 15 litrů, černý</v>
          </cell>
          <cell r="D3347">
            <v>9002493037069</v>
          </cell>
        </row>
        <row r="3348">
          <cell r="A3348" t="str">
            <v>X45307D</v>
          </cell>
          <cell r="B3348" t="str">
            <v>Exacompta</v>
          </cell>
          <cell r="C3348" t="str">
            <v>Odpadkový koš ECO, 15 litrů, tmavě šedý</v>
          </cell>
          <cell r="D3348">
            <v>9002493037113</v>
          </cell>
        </row>
        <row r="3349">
          <cell r="A3349" t="str">
            <v>X453104D</v>
          </cell>
          <cell r="B3349" t="str">
            <v>Exacompta</v>
          </cell>
          <cell r="C3349" t="str">
            <v>Odpadkový koš ECO, 15 litrů, tmavě modrý</v>
          </cell>
          <cell r="D3349">
            <v>9002493037052</v>
          </cell>
        </row>
        <row r="3350">
          <cell r="A3350" t="str">
            <v>X45313D</v>
          </cell>
          <cell r="B3350" t="str">
            <v>Exacompta</v>
          </cell>
          <cell r="C3350" t="str">
            <v>Odpadkový koš ECO, 15 litrů, bílý</v>
          </cell>
          <cell r="D3350">
            <v>9002493037328</v>
          </cell>
        </row>
        <row r="3351">
          <cell r="A3351" t="str">
            <v>X45354D</v>
          </cell>
          <cell r="B3351" t="str">
            <v>Exacompta</v>
          </cell>
          <cell r="C3351" t="str">
            <v>Odpadkový koš ECO, 15 litrů, transparentní, růžový</v>
          </cell>
          <cell r="D3351">
            <v>9002493037090</v>
          </cell>
        </row>
        <row r="3352">
          <cell r="A3352" t="str">
            <v>X45360D</v>
          </cell>
          <cell r="B3352" t="str">
            <v>Exacompta</v>
          </cell>
          <cell r="C3352" t="str">
            <v>Odpadkový koš ECO, 15 litrů, transparentní, modrý</v>
          </cell>
          <cell r="D3352">
            <v>9002493037212</v>
          </cell>
        </row>
        <row r="3353">
          <cell r="A3353" t="str">
            <v>X45383D</v>
          </cell>
          <cell r="B3353" t="str">
            <v>Exacompta</v>
          </cell>
          <cell r="C3353" t="str">
            <v>Odpadkový koš ECO, 15 litrů, transparentní, tyrkysový</v>
          </cell>
          <cell r="D3353">
            <v>9002493037144</v>
          </cell>
        </row>
        <row r="3354">
          <cell r="A3354" t="str">
            <v>X48100E</v>
          </cell>
          <cell r="B3354" t="str">
            <v>Exacompta</v>
          </cell>
          <cell r="C3354" t="str">
            <v>zakládací obal Slip file, A4, karton, mix 5 barev</v>
          </cell>
          <cell r="D3354">
            <v>3130630481003</v>
          </cell>
        </row>
        <row r="3355">
          <cell r="A3355" t="str">
            <v>X50200E</v>
          </cell>
          <cell r="B3355" t="str">
            <v>Exacompta</v>
          </cell>
          <cell r="C3355" t="str">
            <v>zakládací obal s okénkem, A4, karton, mix barev</v>
          </cell>
          <cell r="D3355">
            <v>3130630502005</v>
          </cell>
        </row>
        <row r="3356">
          <cell r="A3356" t="str">
            <v>X51169E</v>
          </cell>
          <cell r="B3356" t="str">
            <v>Exacompta</v>
          </cell>
          <cell r="C3356" t="str">
            <v>4kroužkový pořadač, A4 maxi, hřbet 20 mm, PP, mix barev</v>
          </cell>
          <cell r="D3356">
            <v>3130630511694</v>
          </cell>
        </row>
        <row r="3357">
          <cell r="A3357" t="str">
            <v>X51170E</v>
          </cell>
          <cell r="B3357" t="str">
            <v>Exacompta</v>
          </cell>
          <cell r="C3357" t="str">
            <v>4kroužkový pořadač Chromaline Pastel, A4 maxi, hřbet 20 mm, PP, mix barev</v>
          </cell>
          <cell r="D3357">
            <v>3130630511700</v>
          </cell>
        </row>
        <row r="3358">
          <cell r="A3358" t="str">
            <v>X51183E</v>
          </cell>
          <cell r="B3358" t="str">
            <v>Exacompta</v>
          </cell>
          <cell r="C3358" t="str">
            <v>4kroužkový pořadač se štítkem, A4 maxi, hřbet 20 mm, PP, zelený</v>
          </cell>
          <cell r="D3358">
            <v>3130630511830</v>
          </cell>
        </row>
        <row r="3359">
          <cell r="A3359" t="str">
            <v>X51185E</v>
          </cell>
          <cell r="B3359" t="str">
            <v>Exacompta</v>
          </cell>
          <cell r="C3359" t="str">
            <v>4kroužkový pořadač se štítkem, A4 maxi, hřbet 20 mm, PP, bílý</v>
          </cell>
          <cell r="D3359">
            <v>3130630511854</v>
          </cell>
        </row>
        <row r="3360">
          <cell r="A3360" t="str">
            <v>X51191E</v>
          </cell>
          <cell r="B3360" t="str">
            <v>Exacompta</v>
          </cell>
          <cell r="C3360" t="str">
            <v>4kroužkový pořadač se štítkem, A4 maxi, hřbet 20 mm, PP, černý</v>
          </cell>
          <cell r="D3360">
            <v>3130630511915</v>
          </cell>
        </row>
        <row r="3361">
          <cell r="A3361" t="str">
            <v>X51192E</v>
          </cell>
          <cell r="B3361" t="str">
            <v>Exacompta</v>
          </cell>
          <cell r="C3361" t="str">
            <v>4kroužkový pořadač se štítkem, A4 maxi, hřbet 20 mm, PP, modrý</v>
          </cell>
          <cell r="D3361">
            <v>3130630511922</v>
          </cell>
        </row>
        <row r="3362">
          <cell r="A3362" t="str">
            <v>X51195E</v>
          </cell>
          <cell r="B3362" t="str">
            <v>Exacompta</v>
          </cell>
          <cell r="C3362" t="str">
            <v>4kroužkový pořadač se štítkem, A4 maxi, hřbet 20 mm, PP, červený</v>
          </cell>
          <cell r="D3362">
            <v>3130630511953</v>
          </cell>
        </row>
        <row r="3363">
          <cell r="A3363" t="str">
            <v>X51234E</v>
          </cell>
          <cell r="B3363" t="str">
            <v>Exacompta</v>
          </cell>
          <cell r="C3363" t="str">
            <v>Exabinder - 4kroužkový pořadač, A4 maxi, PP, černý</v>
          </cell>
          <cell r="D3363">
            <v>3130630512349</v>
          </cell>
        </row>
        <row r="3364">
          <cell r="A3364" t="str">
            <v>X51250E</v>
          </cell>
          <cell r="B3364" t="str">
            <v>Exacompta</v>
          </cell>
          <cell r="C3364" t="str">
            <v>4kroužkový pořadač, A4 maxi, hřbet 20 mm, prešpán, mix barev</v>
          </cell>
          <cell r="D3364">
            <v>3130630512509</v>
          </cell>
        </row>
        <row r="3365">
          <cell r="A3365" t="str">
            <v>X512801E</v>
          </cell>
          <cell r="B3365" t="str">
            <v>Exacompta</v>
          </cell>
          <cell r="C3365" t="str">
            <v>4kroužkový pořadač, A4 maxi, hřbet 40 mm, PP, černý</v>
          </cell>
          <cell r="D3365">
            <v>3130635512818</v>
          </cell>
        </row>
        <row r="3366">
          <cell r="A3366" t="str">
            <v>X512802E</v>
          </cell>
          <cell r="B3366" t="str">
            <v>Exacompta</v>
          </cell>
          <cell r="C3366" t="str">
            <v>4kroužkový pořadač, A4 maxi, hřbet 40 mm, PP, modrý</v>
          </cell>
          <cell r="D3366">
            <v>3130635512825</v>
          </cell>
        </row>
        <row r="3367">
          <cell r="A3367" t="str">
            <v>X512803E</v>
          </cell>
          <cell r="B3367" t="str">
            <v>Exacompta</v>
          </cell>
          <cell r="C3367" t="str">
            <v>4kroužkový pořadač, A4 maxi, hřbet 40 mm, PP, zelený</v>
          </cell>
          <cell r="D3367">
            <v>3130635512832</v>
          </cell>
        </row>
        <row r="3368">
          <cell r="A3368" t="str">
            <v>X512805E</v>
          </cell>
          <cell r="B3368" t="str">
            <v>Exacompta</v>
          </cell>
          <cell r="C3368" t="str">
            <v>4kroužkový pořadač, A4 maxi, hřbet 40 mm, PP, červený</v>
          </cell>
          <cell r="D3368">
            <v>3130635512856</v>
          </cell>
        </row>
        <row r="3369">
          <cell r="A3369" t="str">
            <v>X512809E</v>
          </cell>
          <cell r="B3369" t="str">
            <v>Exacompta</v>
          </cell>
          <cell r="C3369" t="str">
            <v>4kroužkový pořadač, A4 maxi, hřbet 40 mm, PP, žlutý</v>
          </cell>
          <cell r="D3369">
            <v>3130635512894</v>
          </cell>
        </row>
        <row r="3370">
          <cell r="A3370" t="str">
            <v>X51299E</v>
          </cell>
          <cell r="B3370" t="str">
            <v>Exacompta</v>
          </cell>
          <cell r="C3370" t="str">
            <v>4kroužkový pořadač Duha se štítkem, A4 maxi, hřbet 20 mm, PP, mix barev</v>
          </cell>
          <cell r="D3370">
            <v>3130630512998</v>
          </cell>
        </row>
        <row r="3371">
          <cell r="A3371" t="str">
            <v>X51365E</v>
          </cell>
          <cell r="B3371" t="str">
            <v>Exacompta</v>
          </cell>
          <cell r="C3371" t="str">
            <v>4kroužkový pořadač, A4 maxi, hřbet 40 mm, pevná lepenka, růžový</v>
          </cell>
          <cell r="D3371">
            <v>3130630513650</v>
          </cell>
        </row>
        <row r="3372">
          <cell r="A3372" t="str">
            <v>X51369E</v>
          </cell>
          <cell r="B3372" t="str">
            <v>Exacompta</v>
          </cell>
          <cell r="C3372" t="str">
            <v>4kroužkový pořadač Chromaline, A4 maxi, hřbet 40 mm, PP, mix barev</v>
          </cell>
          <cell r="D3372">
            <v>3130630513698</v>
          </cell>
        </row>
        <row r="3373">
          <cell r="A3373" t="str">
            <v>X51371E</v>
          </cell>
          <cell r="B3373" t="str">
            <v>Exacompta</v>
          </cell>
          <cell r="C3373" t="str">
            <v>4kroužkový pořadač, A4 maxi, hřbet 40 mm, pevná lepenka, černý</v>
          </cell>
          <cell r="D3373">
            <v>3130630513711</v>
          </cell>
        </row>
        <row r="3374">
          <cell r="A3374" t="str">
            <v>X51372E</v>
          </cell>
          <cell r="B3374" t="str">
            <v>Exacompta</v>
          </cell>
          <cell r="C3374" t="str">
            <v>4kroužkový pořadač, A4 maxi, hřbet 40 mm, pevná lepenka, modrý</v>
          </cell>
          <cell r="D3374">
            <v>3130630513728</v>
          </cell>
        </row>
        <row r="3375">
          <cell r="A3375" t="str">
            <v>X51373E</v>
          </cell>
          <cell r="B3375" t="str">
            <v>Exacompta</v>
          </cell>
          <cell r="C3375" t="str">
            <v>4kroužkový pořadač, A4 maxi, hřbet 40 mm, pevná lepenka, zelený</v>
          </cell>
          <cell r="D3375">
            <v>3130630513735</v>
          </cell>
        </row>
        <row r="3376">
          <cell r="A3376" t="str">
            <v>X51375E</v>
          </cell>
          <cell r="B3376" t="str">
            <v>Exacompta</v>
          </cell>
          <cell r="C3376" t="str">
            <v>4kroužkový pořadač, A4 maxi, hřbet 40 mm, pevná lepenka, červený</v>
          </cell>
          <cell r="D3376">
            <v>3130630513759</v>
          </cell>
        </row>
        <row r="3377">
          <cell r="A3377" t="str">
            <v>X51376E</v>
          </cell>
          <cell r="B3377" t="str">
            <v>Exacompta</v>
          </cell>
          <cell r="C3377" t="str">
            <v>4kroužkový pořadač, A4 maxi, hřbet 40 mm, pevná lepenka, fialový</v>
          </cell>
          <cell r="D3377">
            <v>3130630513766</v>
          </cell>
        </row>
        <row r="3378">
          <cell r="A3378" t="str">
            <v>X51378E</v>
          </cell>
          <cell r="B3378" t="str">
            <v>Exacompta</v>
          </cell>
          <cell r="C3378" t="str">
            <v>4kroužkový pořadač, A4 maxi, hřbet 40 mm, pevná lepenka, bílý</v>
          </cell>
          <cell r="D3378">
            <v>3130630513780</v>
          </cell>
        </row>
        <row r="3379">
          <cell r="A3379" t="str">
            <v>X51379E</v>
          </cell>
          <cell r="B3379" t="str">
            <v>Exacompta</v>
          </cell>
          <cell r="C3379" t="str">
            <v>4kroužkový pořadač, A4 maxi, hřbet 40 mm, pevná lepenka, žlutý</v>
          </cell>
          <cell r="D3379">
            <v>3130630513797</v>
          </cell>
        </row>
        <row r="3380">
          <cell r="A3380" t="str">
            <v>X51469E</v>
          </cell>
          <cell r="B3380" t="str">
            <v>Exacompta</v>
          </cell>
          <cell r="C3380" t="str">
            <v>4kroužkový pořadač Chromaline, A4 maxi, hřbet 30 mm, PP, mix barev</v>
          </cell>
          <cell r="D3380">
            <v>3130630514695</v>
          </cell>
        </row>
        <row r="3381">
          <cell r="A3381" t="str">
            <v>X51471E</v>
          </cell>
          <cell r="B3381" t="str">
            <v>Exacompta</v>
          </cell>
          <cell r="C3381" t="str">
            <v>4kroužkový pořadač, A4 maxi, hřbet 40 mm, pevná lepenka, sv. modrý</v>
          </cell>
          <cell r="D3381">
            <v>3130630514718</v>
          </cell>
        </row>
        <row r="3382">
          <cell r="A3382" t="str">
            <v>X51473E</v>
          </cell>
          <cell r="B3382" t="str">
            <v>Exacompta</v>
          </cell>
          <cell r="C3382" t="str">
            <v>4kroužkový pořadač, A4 maxi, hřbet 40 mm, pevná lepenka, limetkový</v>
          </cell>
          <cell r="D3382">
            <v>3130631514731</v>
          </cell>
        </row>
        <row r="3383">
          <cell r="A3383" t="str">
            <v>X51699E</v>
          </cell>
          <cell r="B3383" t="str">
            <v>Exacompta</v>
          </cell>
          <cell r="C3383" t="str">
            <v>4kroužkový pořadač Duha, A4 maxi, hřbet 40 mm, PP, mix 10 barev</v>
          </cell>
          <cell r="D3383">
            <v>3130630516996</v>
          </cell>
        </row>
        <row r="3384">
          <cell r="A3384" t="str">
            <v>X51847E</v>
          </cell>
          <cell r="B3384" t="str">
            <v>Exacompta</v>
          </cell>
          <cell r="C3384" t="str">
            <v>4kroužkový pořadač Eterneco, A4 maxi, hřbet 20 mm, karton, mix 2 motivů</v>
          </cell>
          <cell r="D3384">
            <v>3130630518471</v>
          </cell>
        </row>
        <row r="3385">
          <cell r="A3385" t="str">
            <v>X519291E</v>
          </cell>
          <cell r="B3385" t="str">
            <v>Exacompta</v>
          </cell>
          <cell r="C3385" t="str">
            <v>4kroužkový pořadač Iderama, A4 maxi, hřbet 40 mm, pevná lepenka, černý</v>
          </cell>
          <cell r="D3385">
            <v>3130635192911</v>
          </cell>
        </row>
        <row r="3386">
          <cell r="A3386" t="str">
            <v>X519292E</v>
          </cell>
          <cell r="B3386" t="str">
            <v>Exacompta</v>
          </cell>
          <cell r="C3386" t="str">
            <v>4kroužkový pořadač Iderama, A4 maxi, hřbet 40 mm, pevná lepenka, světle modrý</v>
          </cell>
          <cell r="D3386">
            <v>3130635192928</v>
          </cell>
        </row>
        <row r="3387">
          <cell r="A3387" t="str">
            <v>X519293E</v>
          </cell>
          <cell r="B3387" t="str">
            <v>Exacompta</v>
          </cell>
          <cell r="C3387" t="str">
            <v>4kroužkový pořadač Iderama, A4 maxi, hřbet 40 mm, pevná lepenka, tmavě zelený</v>
          </cell>
          <cell r="D3387">
            <v>3130635192935</v>
          </cell>
        </row>
        <row r="3388">
          <cell r="A3388" t="str">
            <v>X519294E</v>
          </cell>
          <cell r="B3388" t="str">
            <v>Exacompta</v>
          </cell>
          <cell r="C3388" t="str">
            <v>4kroužkový pořadač Iderama, A4 maxi, hřbet 40 mm, pevná lepenka, oranžový</v>
          </cell>
          <cell r="D3388">
            <v>3130635192942</v>
          </cell>
        </row>
        <row r="3389">
          <cell r="A3389" t="str">
            <v>X519295E</v>
          </cell>
          <cell r="B3389" t="str">
            <v>Exacompta</v>
          </cell>
          <cell r="C3389" t="str">
            <v>4kroužkový pořadač Iderama, A4 maxi, hřbet 40 mm, pevná lepenka, červený</v>
          </cell>
          <cell r="D3389">
            <v>3130635192959</v>
          </cell>
        </row>
        <row r="3390">
          <cell r="A3390" t="str">
            <v>X519296E</v>
          </cell>
          <cell r="B3390" t="str">
            <v>Exacompta</v>
          </cell>
          <cell r="C3390" t="str">
            <v>4kroužkový pořadač Iderama, A4 maxi, hřbet 40 mm, pevná lepenka, růžový</v>
          </cell>
          <cell r="D3390">
            <v>3130635192966</v>
          </cell>
        </row>
        <row r="3391">
          <cell r="A3391" t="str">
            <v>X519297E</v>
          </cell>
          <cell r="B3391" t="str">
            <v>Exacompta</v>
          </cell>
          <cell r="C3391" t="str">
            <v>4kroužkový pořadač Iderama, A4 maxi, hřbet 40 mm, pevná lepenka, světle zelený</v>
          </cell>
          <cell r="D3391">
            <v>3130635192973</v>
          </cell>
        </row>
        <row r="3392">
          <cell r="A3392" t="str">
            <v>X519299E</v>
          </cell>
          <cell r="B3392" t="str">
            <v>Exacompta</v>
          </cell>
          <cell r="C3392" t="str">
            <v>4kroužkový pořadač Iderama, A4 maxi, hřbet 40 mm, pevná lepenka, žlutý</v>
          </cell>
          <cell r="D3392">
            <v>3130635192997</v>
          </cell>
        </row>
        <row r="3393">
          <cell r="A3393" t="str">
            <v>X51929E</v>
          </cell>
          <cell r="B3393" t="str">
            <v>Exacompta</v>
          </cell>
          <cell r="C3393" t="str">
            <v>4kroužkový pořadač Iderama, A4 maxi, hřbet 40 mm, pevná lepenka, mix barev</v>
          </cell>
          <cell r="D3393">
            <v>3130630519294</v>
          </cell>
        </row>
        <row r="3394">
          <cell r="A3394" t="str">
            <v>X51947E</v>
          </cell>
          <cell r="B3394" t="str">
            <v>Exacompta</v>
          </cell>
          <cell r="C3394" t="str">
            <v>4kroužkový pořadač Eterneco, A4 maxi, hřbet 40 mm, karton, mix 2 motivů</v>
          </cell>
          <cell r="D3394">
            <v>3130630519478</v>
          </cell>
        </row>
        <row r="3395">
          <cell r="A3395" t="str">
            <v>X51970E</v>
          </cell>
          <cell r="B3395" t="str">
            <v>Exacompta</v>
          </cell>
          <cell r="C3395" t="str">
            <v>4kroužkový pořadač Chromaline Pastel, A4 maxi, hřbet 40 mm, PP, mix barev</v>
          </cell>
          <cell r="D3395">
            <v>3130630519706</v>
          </cell>
        </row>
        <row r="3396">
          <cell r="A3396" t="str">
            <v>X51972E</v>
          </cell>
          <cell r="B3396" t="str">
            <v>Exacompta</v>
          </cell>
          <cell r="C3396" t="str">
            <v>Kroužkový pořadač Pastel, A4, PP, 4R/4cm, modrý</v>
          </cell>
          <cell r="D3396">
            <v>3130630519720</v>
          </cell>
        </row>
        <row r="3397">
          <cell r="A3397" t="str">
            <v>X51973E</v>
          </cell>
          <cell r="B3397" t="str">
            <v>Exacompta</v>
          </cell>
          <cell r="C3397" t="str">
            <v>Kroužkový pořadač Pastel, A4, PP, 4R/4cm, zelený</v>
          </cell>
          <cell r="D3397">
            <v>3130633519734</v>
          </cell>
        </row>
        <row r="3398">
          <cell r="A3398" t="str">
            <v>X51975E</v>
          </cell>
          <cell r="B3398" t="str">
            <v>Exacompta</v>
          </cell>
          <cell r="C3398" t="str">
            <v>Kroužkový pořadač Pastel, A4, PP, 4R/4cm, fialový</v>
          </cell>
          <cell r="D3398">
            <v>3130630519751</v>
          </cell>
        </row>
        <row r="3399">
          <cell r="A3399" t="str">
            <v>X51977E</v>
          </cell>
          <cell r="B3399" t="str">
            <v>Exacompta</v>
          </cell>
          <cell r="C3399" t="str">
            <v>Kroužkový pořadač Pastel, A4, PP, 4R/4cm, korálový</v>
          </cell>
          <cell r="D3399">
            <v>3130630519775</v>
          </cell>
        </row>
        <row r="3400">
          <cell r="A3400" t="str">
            <v>X51979E</v>
          </cell>
          <cell r="B3400" t="str">
            <v>Exacompta</v>
          </cell>
          <cell r="C3400" t="str">
            <v>Kroužkový pořadač Pastel, A4, PP, 4R/4cm, žlutý</v>
          </cell>
          <cell r="D3400">
            <v>3130630519799</v>
          </cell>
        </row>
        <row r="3401">
          <cell r="A3401" t="str">
            <v>X54369E</v>
          </cell>
          <cell r="B3401" t="str">
            <v>Exacompta</v>
          </cell>
          <cell r="C3401" t="str">
            <v>2kroužkový pořadač Chromaline, A4 maxi, hřbet 40 mm, PP, mix barev</v>
          </cell>
          <cell r="D3401">
            <v>3130630543695</v>
          </cell>
        </row>
        <row r="3402">
          <cell r="A3402" t="str">
            <v>X54929E</v>
          </cell>
          <cell r="B3402" t="str">
            <v>Exacompta</v>
          </cell>
          <cell r="C3402" t="str">
            <v>2kroužkový pořadač Iderama, A4 maxi, hřbet 40 mm, pevná lepenka, mix barev</v>
          </cell>
          <cell r="D3402">
            <v>3130630549291</v>
          </cell>
        </row>
        <row r="3403">
          <cell r="A3403" t="str">
            <v>X55172E</v>
          </cell>
          <cell r="B3403" t="str">
            <v>Exacompta</v>
          </cell>
          <cell r="C3403" t="str">
            <v>Spisové desky s gumičkou PASTEL, A4, PP, modré</v>
          </cell>
          <cell r="D3403">
            <v>3130630551720</v>
          </cell>
        </row>
        <row r="3404">
          <cell r="A3404" t="str">
            <v>X55173E</v>
          </cell>
          <cell r="B3404" t="str">
            <v>Exacompta</v>
          </cell>
          <cell r="C3404" t="str">
            <v>Spisové desky s gumičkou PASTEL, A4, PP, zelené</v>
          </cell>
          <cell r="D3404">
            <v>3130630551737</v>
          </cell>
        </row>
        <row r="3405">
          <cell r="A3405" t="str">
            <v>X55175E</v>
          </cell>
          <cell r="B3405" t="str">
            <v>Exacompta</v>
          </cell>
          <cell r="C3405" t="str">
            <v>Spisové desky s gumičkou PASTEL, A4, PP, fialové</v>
          </cell>
          <cell r="D3405">
            <v>3130630551751</v>
          </cell>
        </row>
        <row r="3406">
          <cell r="A3406" t="str">
            <v>X55177E</v>
          </cell>
          <cell r="B3406" t="str">
            <v>Exacompta</v>
          </cell>
          <cell r="C3406" t="str">
            <v>Spisové desky s gumičkou PASTEL, A4, PP, korálové</v>
          </cell>
          <cell r="D3406">
            <v>3130630551775</v>
          </cell>
        </row>
        <row r="3407">
          <cell r="A3407" t="str">
            <v>X55179E</v>
          </cell>
          <cell r="B3407" t="str">
            <v>Exacompta</v>
          </cell>
          <cell r="C3407" t="str">
            <v>Spisové desky s gumičkou PASTEL, A4, PP, žluté</v>
          </cell>
          <cell r="D3407">
            <v>3130630551799</v>
          </cell>
        </row>
        <row r="3408">
          <cell r="A3408" t="str">
            <v>X55198E</v>
          </cell>
          <cell r="B3408" t="str">
            <v>Exacompta</v>
          </cell>
          <cell r="C3408" t="str">
            <v>Crystal - pořadač na dokumenty 24 kapes, 330 x 235 x 250 mm, PP, transparentní</v>
          </cell>
          <cell r="D3408">
            <v>3130630551980</v>
          </cell>
        </row>
        <row r="3409">
          <cell r="A3409" t="str">
            <v>X55298E</v>
          </cell>
          <cell r="B3409" t="str">
            <v>Exacompta</v>
          </cell>
          <cell r="C3409" t="str">
            <v>Crystal - aktovka na dokumenty 12 kapes, 330 x 250 mm, PP, transparentní</v>
          </cell>
          <cell r="D3409">
            <v>3130630552987</v>
          </cell>
        </row>
        <row r="3410">
          <cell r="A3410" t="str">
            <v>X55398E</v>
          </cell>
          <cell r="B3410" t="str">
            <v>Exacompta</v>
          </cell>
          <cell r="C3410" t="str">
            <v>Crystal - aktovka na dokumenty 6 kapes, 260 x 140 mm, PP, transparentní</v>
          </cell>
          <cell r="D3410">
            <v>3130630553984</v>
          </cell>
        </row>
        <row r="3411">
          <cell r="A3411" t="str">
            <v>X55470E</v>
          </cell>
          <cell r="B3411" t="str">
            <v>Exacompta</v>
          </cell>
          <cell r="C3411" t="str">
            <v>spisové desky s gumičkou a štítkem, A4 maxi, prešpán, mix barev</v>
          </cell>
          <cell r="D3411" t="str">
            <v>0000000000446</v>
          </cell>
        </row>
        <row r="3412">
          <cell r="A3412" t="str">
            <v>X55472E</v>
          </cell>
          <cell r="B3412" t="str">
            <v>Exacompta</v>
          </cell>
          <cell r="C3412" t="str">
            <v>spisové desky s gumičkou a štítkem, A4 maxi, prešpán, modré</v>
          </cell>
          <cell r="D3412" t="str">
            <v>0000000000447</v>
          </cell>
        </row>
        <row r="3413">
          <cell r="A3413" t="str">
            <v>X55473E</v>
          </cell>
          <cell r="B3413" t="str">
            <v>Exacompta</v>
          </cell>
          <cell r="C3413" t="str">
            <v>spisové desky s gumičkou a štítkem, A4 maxi, prešpán, zelené</v>
          </cell>
          <cell r="D3413" t="str">
            <v>0000000000448</v>
          </cell>
        </row>
        <row r="3414">
          <cell r="A3414" t="str">
            <v>X55474E</v>
          </cell>
          <cell r="B3414" t="str">
            <v>Exacompta</v>
          </cell>
          <cell r="C3414" t="str">
            <v>spisové desky s gumičkou a štítkem, A4 maxi, prešpán, oranžové</v>
          </cell>
          <cell r="D3414" t="str">
            <v>0000000000449</v>
          </cell>
        </row>
        <row r="3415">
          <cell r="A3415" t="str">
            <v>X55475E</v>
          </cell>
          <cell r="B3415" t="str">
            <v>Exacompta</v>
          </cell>
          <cell r="C3415" t="str">
            <v>spisové desky s gumičkou a štítkem, A4 maxi, prešpán, červená</v>
          </cell>
          <cell r="D3415" t="str">
            <v>0000000000450</v>
          </cell>
        </row>
        <row r="3416">
          <cell r="A3416" t="str">
            <v>X55479E</v>
          </cell>
          <cell r="B3416" t="str">
            <v>Exacompta</v>
          </cell>
          <cell r="C3416" t="str">
            <v>spisové desky s gumičkou a štítkem, A4 maxi, prešpán, žlutá</v>
          </cell>
          <cell r="D3416" t="str">
            <v>0000000000451</v>
          </cell>
        </row>
        <row r="3417">
          <cell r="A3417" t="str">
            <v>X55498E</v>
          </cell>
          <cell r="B3417" t="str">
            <v>Exacompta</v>
          </cell>
          <cell r="C3417" t="str">
            <v>Crystal - aktovka na dokumenty 5 kapes, 180 x 110 mm, PP, transparentní</v>
          </cell>
          <cell r="D3417">
            <v>3130630554981</v>
          </cell>
        </row>
        <row r="3418">
          <cell r="A3418" t="str">
            <v>X55500E</v>
          </cell>
          <cell r="B3418" t="str">
            <v>Exacompta</v>
          </cell>
          <cell r="C3418" t="str">
            <v>spisové desky s gumičkou a štítkem, A4 maxi, prešpán, mix barev</v>
          </cell>
          <cell r="D3418">
            <v>3130630555001</v>
          </cell>
        </row>
        <row r="3419">
          <cell r="A3419" t="str">
            <v>X55501E</v>
          </cell>
          <cell r="B3419" t="str">
            <v>Exacompta</v>
          </cell>
          <cell r="C3419" t="str">
            <v>spisové desky s gumičkou a štítkem, A4 maxi, prešpán, černé</v>
          </cell>
          <cell r="D3419">
            <v>3130630555018</v>
          </cell>
        </row>
        <row r="3420">
          <cell r="A3420" t="str">
            <v>X55502E</v>
          </cell>
          <cell r="B3420" t="str">
            <v>Exacompta</v>
          </cell>
          <cell r="C3420" t="str">
            <v>spisové desky s gumičkou a štítkem, A4 maxi, prešpán, modré</v>
          </cell>
          <cell r="D3420">
            <v>3130630555025</v>
          </cell>
        </row>
        <row r="3421">
          <cell r="A3421" t="str">
            <v>X55503E</v>
          </cell>
          <cell r="B3421" t="str">
            <v>Exacompta</v>
          </cell>
          <cell r="C3421" t="str">
            <v>spisové desky s gumičkou a štítkem, A4 maxi, prešpán, zelené</v>
          </cell>
          <cell r="D3421">
            <v>3130630555032</v>
          </cell>
        </row>
        <row r="3422">
          <cell r="A3422" t="str">
            <v>X55504E</v>
          </cell>
          <cell r="B3422" t="str">
            <v>Exacompta</v>
          </cell>
          <cell r="C3422" t="str">
            <v>spisové desky s gumičkou a štítkem, A4 maxi, prešpán, oranžové</v>
          </cell>
          <cell r="D3422">
            <v>3130630555049</v>
          </cell>
        </row>
        <row r="3423">
          <cell r="A3423" t="str">
            <v>X55505E</v>
          </cell>
          <cell r="B3423" t="str">
            <v>Exacompta</v>
          </cell>
          <cell r="C3423" t="str">
            <v>spisové desky s gumičkou a štítkem, A4 maxi, prešpán, červené</v>
          </cell>
          <cell r="D3423">
            <v>3130630555056</v>
          </cell>
        </row>
        <row r="3424">
          <cell r="A3424" t="str">
            <v>X55508E</v>
          </cell>
          <cell r="B3424" t="str">
            <v>Exacompta</v>
          </cell>
          <cell r="C3424" t="str">
            <v>spisové desky s gumičkou a štítkem, A4 maxi, prešpán, tmavě fialové</v>
          </cell>
          <cell r="D3424">
            <v>3130630555087</v>
          </cell>
        </row>
        <row r="3425">
          <cell r="A3425" t="str">
            <v>X55509E</v>
          </cell>
          <cell r="B3425" t="str">
            <v>Exacompta</v>
          </cell>
          <cell r="C3425" t="str">
            <v>spisové desky s gumičkou a štítkem, A4 maxi, prešpán, tmavě žluté</v>
          </cell>
          <cell r="D3425">
            <v>3130630555094</v>
          </cell>
        </row>
        <row r="3426">
          <cell r="A3426" t="str">
            <v>X55510E</v>
          </cell>
          <cell r="B3426" t="str">
            <v>Exacompta</v>
          </cell>
          <cell r="C3426" t="str">
            <v>spisové desky s gumičkou a štítkem, A4 maxi, prešpán, mix barev</v>
          </cell>
          <cell r="D3426">
            <v>3130632555108</v>
          </cell>
        </row>
        <row r="3427">
          <cell r="A3427" t="str">
            <v>X55511E</v>
          </cell>
          <cell r="B3427" t="str">
            <v>Exacompta</v>
          </cell>
          <cell r="C3427" t="str">
            <v>spisové desky s gumičkou a štítkem, A4 maxi, prešpán, šedé</v>
          </cell>
          <cell r="D3427">
            <v>3130630555117</v>
          </cell>
        </row>
        <row r="3428">
          <cell r="A3428" t="str">
            <v>X55513E</v>
          </cell>
          <cell r="B3428" t="str">
            <v>Exacompta</v>
          </cell>
          <cell r="C3428" t="str">
            <v>spisové desky s gumičkou a štítkem, A4 maxi, prešpán, světle zelené</v>
          </cell>
          <cell r="D3428">
            <v>3130630555131</v>
          </cell>
        </row>
        <row r="3429">
          <cell r="A3429" t="str">
            <v>X55519E</v>
          </cell>
          <cell r="B3429" t="str">
            <v>Exacompta</v>
          </cell>
          <cell r="C3429" t="str">
            <v>spisové desky s gumičkou a štítkem, A4 maxi, prešpán, tyrkysové</v>
          </cell>
          <cell r="D3429">
            <v>3130630555193</v>
          </cell>
        </row>
        <row r="3430">
          <cell r="A3430" t="str">
            <v>X55520E</v>
          </cell>
          <cell r="B3430" t="str">
            <v>Exacompta</v>
          </cell>
          <cell r="C3430" t="str">
            <v>spisové desky s gumičkou a štítkem, A4 maxi, prešpán, růžové</v>
          </cell>
          <cell r="D3430">
            <v>3130630555209</v>
          </cell>
        </row>
        <row r="3431">
          <cell r="A3431" t="str">
            <v>X55524E</v>
          </cell>
          <cell r="B3431" t="str">
            <v>Exacompta</v>
          </cell>
          <cell r="C3431" t="str">
            <v>spisové desky s gumičkou a štítkem, A4 maxi, prešpán, havana</v>
          </cell>
          <cell r="D3431">
            <v>3130630555247</v>
          </cell>
        </row>
        <row r="3432">
          <cell r="A3432" t="str">
            <v>X55525E</v>
          </cell>
          <cell r="B3432" t="str">
            <v>Exacompta</v>
          </cell>
          <cell r="C3432" t="str">
            <v>spisové desky s gumičkou a štítkem, A4 maxi, prešpán, třešňově červené</v>
          </cell>
          <cell r="D3432">
            <v>3130630555254</v>
          </cell>
        </row>
        <row r="3433">
          <cell r="A3433" t="str">
            <v>X55527E</v>
          </cell>
          <cell r="B3433" t="str">
            <v>Exacompta</v>
          </cell>
          <cell r="C3433" t="str">
            <v>Spisové desky s gumičkou PASTEL, A4, prešpán, 400gsm, korálové</v>
          </cell>
          <cell r="D3433">
            <v>3130630555278</v>
          </cell>
        </row>
        <row r="3434">
          <cell r="A3434" t="str">
            <v>X55528E</v>
          </cell>
          <cell r="B3434" t="str">
            <v>Exacompta</v>
          </cell>
          <cell r="C3434" t="str">
            <v>Spisové desky s gumičkou PASTEL, A4, prešpán, 400gsm, modré</v>
          </cell>
          <cell r="D3434">
            <v>3130630555285</v>
          </cell>
        </row>
        <row r="3435">
          <cell r="A3435" t="str">
            <v>X55529E</v>
          </cell>
          <cell r="B3435" t="str">
            <v>Exacompta</v>
          </cell>
          <cell r="C3435" t="str">
            <v>spisové desky s gumičkou a štítkem, A4 maxi, prešpán, citronově žluté</v>
          </cell>
          <cell r="D3435">
            <v>3130630555292</v>
          </cell>
        </row>
        <row r="3436">
          <cell r="A3436" t="str">
            <v>X55531E</v>
          </cell>
          <cell r="B3436" t="str">
            <v>Exacompta</v>
          </cell>
          <cell r="C3436" t="str">
            <v>spisové desky s gumičkou a štítkem, A4 maxi, prešpán, popelavě šedé</v>
          </cell>
          <cell r="D3436">
            <v>3130630555315</v>
          </cell>
        </row>
        <row r="3437">
          <cell r="A3437" t="str">
            <v>X55532E</v>
          </cell>
          <cell r="B3437" t="str">
            <v>Exacompta</v>
          </cell>
          <cell r="C3437" t="str">
            <v>spisové desky s gumičkou a štítkem, A4 maxi, prešpán, slonovina</v>
          </cell>
          <cell r="D3437">
            <v>3130630555322</v>
          </cell>
        </row>
        <row r="3438">
          <cell r="A3438" t="str">
            <v>X55533E</v>
          </cell>
          <cell r="B3438" t="str">
            <v>Exacompta</v>
          </cell>
          <cell r="C3438" t="str">
            <v>Spisové desky s gumičkou PASTEL, A4, prešpán, 400gsm, zelené</v>
          </cell>
          <cell r="D3438">
            <v>3130630555339</v>
          </cell>
        </row>
        <row r="3439">
          <cell r="A3439" t="str">
            <v>X55535E</v>
          </cell>
          <cell r="B3439" t="str">
            <v>Exacompta</v>
          </cell>
          <cell r="C3439" t="str">
            <v>Spisové desky s gumičkou PASTEL, A4, prešpán, 400gsm, fialové</v>
          </cell>
          <cell r="D3439">
            <v>3130630555353</v>
          </cell>
        </row>
        <row r="3440">
          <cell r="A3440" t="str">
            <v>X55598E</v>
          </cell>
          <cell r="B3440" t="str">
            <v>Exacompta</v>
          </cell>
          <cell r="C3440" t="str">
            <v>Stojan na časopisy Crystal, 12 přihrádek</v>
          </cell>
          <cell r="D3440">
            <v>3130630555988</v>
          </cell>
        </row>
        <row r="3441">
          <cell r="A3441" t="str">
            <v>X55634E</v>
          </cell>
          <cell r="B3441" t="str">
            <v>Exacompta</v>
          </cell>
          <cell r="C3441" t="str">
            <v>Exafolder - aktovka s rukojetí a 4kroužkovou mechanikou, A4, PP, černá</v>
          </cell>
          <cell r="D3441">
            <v>3130630556343</v>
          </cell>
        </row>
        <row r="3442">
          <cell r="A3442" t="str">
            <v>X55698E</v>
          </cell>
          <cell r="B3442" t="str">
            <v>Exacompta</v>
          </cell>
          <cell r="C3442" t="str">
            <v>Aktovka na dokumenty Crystal, 24 přihrádek</v>
          </cell>
          <cell r="D3442">
            <v>3130630556985</v>
          </cell>
        </row>
        <row r="3443">
          <cell r="A3443" t="str">
            <v>X55734E</v>
          </cell>
          <cell r="B3443" t="str">
            <v>Exacompta</v>
          </cell>
          <cell r="C3443" t="str">
            <v>Exatravel - aktovka víceúčelová, PP, kov.doplňky, černá</v>
          </cell>
          <cell r="D3443">
            <v>3130630557340</v>
          </cell>
        </row>
        <row r="3444">
          <cell r="A3444" t="str">
            <v>X55829E</v>
          </cell>
          <cell r="B3444" t="str">
            <v>Exacompta</v>
          </cell>
          <cell r="C3444" t="str">
            <v>spisové desky Iderama se štítkem, A4 maxi, prešpán, mix barev</v>
          </cell>
          <cell r="D3444">
            <v>3130630558293</v>
          </cell>
        </row>
        <row r="3445">
          <cell r="A3445" t="str">
            <v>X55834E</v>
          </cell>
          <cell r="B3445" t="str">
            <v>Exacompta</v>
          </cell>
          <cell r="C3445" t="str">
            <v>Exafolio - zakládací pouzdro vícedílné, A4, PP, černé</v>
          </cell>
          <cell r="D3445">
            <v>3130630558347</v>
          </cell>
        </row>
        <row r="3446">
          <cell r="A3446" t="str">
            <v>X55847E</v>
          </cell>
          <cell r="B3446" t="str">
            <v>Exacompta</v>
          </cell>
          <cell r="C3446" t="str">
            <v>spisové desky s gumičkou Eterneco, A4 maxi, karton, mix 2 motivů</v>
          </cell>
          <cell r="D3446">
            <v>3130630558477</v>
          </cell>
        </row>
        <row r="3447">
          <cell r="A3447" t="str">
            <v>X55898E</v>
          </cell>
          <cell r="B3447" t="str">
            <v>Exacompta</v>
          </cell>
          <cell r="C3447" t="str">
            <v>nástěnný organizér Crystal, A4 maxi, PP</v>
          </cell>
          <cell r="D3447">
            <v>3130630558989</v>
          </cell>
        </row>
        <row r="3448">
          <cell r="A3448" t="str">
            <v>X55901E</v>
          </cell>
          <cell r="B3448" t="str">
            <v>Exacompta</v>
          </cell>
          <cell r="C3448" t="str">
            <v>spisové desky s gumičkou, A4 maxi, PP, černé</v>
          </cell>
          <cell r="D3448">
            <v>3130630559016</v>
          </cell>
        </row>
        <row r="3449">
          <cell r="A3449" t="str">
            <v>X55902E</v>
          </cell>
          <cell r="B3449" t="str">
            <v>Exacompta</v>
          </cell>
          <cell r="C3449" t="str">
            <v>spisové desky s gumičkou, A4 maxi, PP, modré</v>
          </cell>
          <cell r="D3449">
            <v>3130630559023</v>
          </cell>
        </row>
        <row r="3450">
          <cell r="A3450" t="str">
            <v>X55903E</v>
          </cell>
          <cell r="B3450" t="str">
            <v>Exacompta</v>
          </cell>
          <cell r="C3450" t="str">
            <v>spisové desky s gumičkou, A4 maxi, PP, zelené</v>
          </cell>
          <cell r="D3450">
            <v>3130630559030</v>
          </cell>
        </row>
        <row r="3451">
          <cell r="A3451" t="str">
            <v>X55905E</v>
          </cell>
          <cell r="B3451" t="str">
            <v>Exacompta</v>
          </cell>
          <cell r="C3451" t="str">
            <v>spisové desky s gumičkou, A4 maxi, PP, červené</v>
          </cell>
          <cell r="D3451">
            <v>3130630559054</v>
          </cell>
        </row>
        <row r="3452">
          <cell r="A3452" t="str">
            <v>X55909E</v>
          </cell>
          <cell r="B3452" t="str">
            <v>Exacompta</v>
          </cell>
          <cell r="C3452" t="str">
            <v>spisové desky s gumičkou, A4 maxi, PP, žluté</v>
          </cell>
          <cell r="D3452">
            <v>3130630559092</v>
          </cell>
        </row>
        <row r="3453">
          <cell r="A3453" t="str">
            <v>X55918E</v>
          </cell>
          <cell r="B3453" t="str">
            <v>Exacompta</v>
          </cell>
          <cell r="C3453" t="str">
            <v>spisové desky s gumičkou, A4 maxi, PP, fialové</v>
          </cell>
          <cell r="D3453">
            <v>3130630559184</v>
          </cell>
        </row>
        <row r="3454">
          <cell r="A3454" t="str">
            <v>X55920E</v>
          </cell>
          <cell r="B3454" t="str">
            <v>Exacompta</v>
          </cell>
          <cell r="C3454" t="str">
            <v>spisové desky s gumičkou, A4 maxi, PP, růžové</v>
          </cell>
          <cell r="D3454">
            <v>3130630559207</v>
          </cell>
        </row>
        <row r="3455">
          <cell r="A3455" t="str">
            <v>X55934E</v>
          </cell>
          <cell r="B3455" t="str">
            <v>Exacompta</v>
          </cell>
          <cell r="C3455" t="str">
            <v>Exacase - zakládací pouzdro, A4, PP, černý</v>
          </cell>
          <cell r="D3455">
            <v>3130630559344</v>
          </cell>
        </row>
        <row r="3456">
          <cell r="A3456" t="str">
            <v>X59144E</v>
          </cell>
          <cell r="B3456" t="str">
            <v>Exacompta</v>
          </cell>
          <cell r="C3456" t="str">
            <v>Exabag - aktovka, A4, PP, kov.doplňky, černá</v>
          </cell>
          <cell r="D3456">
            <v>3130630591443</v>
          </cell>
        </row>
        <row r="3457">
          <cell r="A3457" t="str">
            <v>X5960E</v>
          </cell>
          <cell r="B3457" t="str">
            <v>Exacompta</v>
          </cell>
          <cell r="C3457" t="str">
            <v>desky s gumičkami, A4 maxi, hřbet 25 mm, PP, mix barev</v>
          </cell>
          <cell r="D3457">
            <v>3130630059608</v>
          </cell>
        </row>
        <row r="3458">
          <cell r="A3458" t="str">
            <v>X5970E</v>
          </cell>
          <cell r="B3458" t="str">
            <v>Exacompta</v>
          </cell>
          <cell r="C3458" t="str">
            <v>desky s gumičkami, A4 maxi, hřbet 40 mm, PP, mix barev</v>
          </cell>
          <cell r="D3458">
            <v>3130630059707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216B7-B2A7-4DBA-A154-274127FB5833}">
  <dimension ref="A1:F84"/>
  <sheetViews>
    <sheetView tabSelected="1" workbookViewId="0">
      <selection activeCell="C1" sqref="C1"/>
    </sheetView>
  </sheetViews>
  <sheetFormatPr defaultColWidth="11.42578125" defaultRowHeight="15" x14ac:dyDescent="0.25"/>
  <cols>
    <col min="1" max="1" width="18.5703125" customWidth="1"/>
    <col min="2" max="2" width="14.42578125" customWidth="1"/>
    <col min="3" max="3" width="86.5703125" customWidth="1"/>
    <col min="4" max="4" width="19.5703125" style="16" customWidth="1"/>
    <col min="5" max="5" width="11.42578125" style="14" customWidth="1"/>
    <col min="6" max="6" width="10" customWidth="1"/>
  </cols>
  <sheetData>
    <row r="1" spans="1:6" ht="71.25" customHeight="1" x14ac:dyDescent="0.25">
      <c r="A1" s="1"/>
      <c r="B1" s="1"/>
      <c r="C1" s="2" t="s">
        <v>167</v>
      </c>
      <c r="D1" s="8"/>
      <c r="E1" s="11"/>
      <c r="F1" s="3"/>
    </row>
    <row r="2" spans="1:6" ht="45" x14ac:dyDescent="0.25">
      <c r="A2" s="4" t="s">
        <v>168</v>
      </c>
      <c r="B2" s="4" t="s">
        <v>0</v>
      </c>
      <c r="C2" s="4" t="s">
        <v>169</v>
      </c>
      <c r="D2" s="9" t="s">
        <v>1</v>
      </c>
      <c r="E2" s="12" t="s">
        <v>170</v>
      </c>
      <c r="F2" s="7" t="s">
        <v>171</v>
      </c>
    </row>
    <row r="3" spans="1:6" x14ac:dyDescent="0.25">
      <c r="A3" t="s">
        <v>2</v>
      </c>
      <c r="B3" t="s">
        <v>84</v>
      </c>
      <c r="C3" s="15" t="s">
        <v>85</v>
      </c>
      <c r="D3" s="5">
        <f>VLOOKUP(A3,'[1]Kompletní ceník 2022'!$A$3325:$D$3458,4,FALSE)</f>
        <v>9002493424401</v>
      </c>
      <c r="E3" s="10">
        <v>70.710999999999999</v>
      </c>
      <c r="F3" s="13">
        <v>1.2999999999999999E-2</v>
      </c>
    </row>
    <row r="4" spans="1:6" x14ac:dyDescent="0.25">
      <c r="A4" t="s">
        <v>3</v>
      </c>
      <c r="B4" t="s">
        <v>84</v>
      </c>
      <c r="C4" s="15" t="s">
        <v>86</v>
      </c>
      <c r="D4" s="5">
        <f>VLOOKUP(A4,'[1]Kompletní ceník 2022'!$A$3325:$D$3458,4,FALSE)</f>
        <v>9002493424425</v>
      </c>
      <c r="E4" s="10">
        <v>64.825000000000003</v>
      </c>
      <c r="F4" s="13">
        <v>4.2000000000000003E-2</v>
      </c>
    </row>
    <row r="5" spans="1:6" x14ac:dyDescent="0.25">
      <c r="A5" t="s">
        <v>4</v>
      </c>
      <c r="B5" t="s">
        <v>84</v>
      </c>
      <c r="C5" s="15" t="s">
        <v>87</v>
      </c>
      <c r="D5" s="5">
        <f>VLOOKUP(A5,'[1]Kompletní ceník 2022'!$A$3325:$D$3458,4,FALSE)</f>
        <v>9002493424098</v>
      </c>
      <c r="E5" s="10">
        <v>64.825000000000003</v>
      </c>
      <c r="F5" s="13">
        <v>4.2000000000000003E-2</v>
      </c>
    </row>
    <row r="6" spans="1:6" x14ac:dyDescent="0.25">
      <c r="A6" t="s">
        <v>5</v>
      </c>
      <c r="B6" t="s">
        <v>84</v>
      </c>
      <c r="C6" s="15" t="s">
        <v>88</v>
      </c>
      <c r="D6" s="5">
        <f>VLOOKUP(A6,'[1]Kompletní ceník 2022'!$A$3325:$D$3458,4,FALSE)</f>
        <v>9002493424272</v>
      </c>
      <c r="E6" s="10">
        <v>59.024000000000001</v>
      </c>
      <c r="F6" s="13">
        <v>2.1999999999999999E-2</v>
      </c>
    </row>
    <row r="7" spans="1:6" x14ac:dyDescent="0.25">
      <c r="A7" t="s">
        <v>6</v>
      </c>
      <c r="B7" t="s">
        <v>84</v>
      </c>
      <c r="C7" s="15" t="s">
        <v>89</v>
      </c>
      <c r="D7" s="5">
        <f>VLOOKUP(A7,'[1]Kompletní ceník 2022'!$A$3325:$D$3458,4,FALSE)</f>
        <v>9002493424777</v>
      </c>
      <c r="E7" s="10">
        <v>64.816999999999993</v>
      </c>
      <c r="F7" s="13">
        <v>1.4E-2</v>
      </c>
    </row>
    <row r="8" spans="1:6" x14ac:dyDescent="0.25">
      <c r="A8" t="s">
        <v>7</v>
      </c>
      <c r="B8" t="s">
        <v>84</v>
      </c>
      <c r="C8" s="15" t="s">
        <v>90</v>
      </c>
      <c r="D8" s="5">
        <f>VLOOKUP(A8,'[1]Kompletní ceník 2022'!$A$3325:$D$3458,4,FALSE)</f>
        <v>9002493424814</v>
      </c>
      <c r="E8" s="10">
        <v>40.994</v>
      </c>
      <c r="F8" s="13">
        <v>0.01</v>
      </c>
    </row>
    <row r="9" spans="1:6" x14ac:dyDescent="0.25">
      <c r="A9" t="s">
        <v>8</v>
      </c>
      <c r="B9" t="s">
        <v>84</v>
      </c>
      <c r="C9" s="15" t="s">
        <v>91</v>
      </c>
      <c r="D9" s="5">
        <f>VLOOKUP(A9,'[1]Kompletní ceník 2022'!$A$3325:$D$3458,4,FALSE)</f>
        <v>9002493424784</v>
      </c>
      <c r="E9" s="10">
        <v>47.029000000000003</v>
      </c>
      <c r="F9" s="13">
        <v>1.2E-2</v>
      </c>
    </row>
    <row r="10" spans="1:6" x14ac:dyDescent="0.25">
      <c r="A10" t="s">
        <v>9</v>
      </c>
      <c r="B10" t="s">
        <v>84</v>
      </c>
      <c r="C10" s="15" t="s">
        <v>92</v>
      </c>
      <c r="D10" s="5">
        <f>VLOOKUP(A10,'[1]Kompletní ceník 2022'!$A$3325:$D$3458,4,FALSE)</f>
        <v>9002493037069</v>
      </c>
      <c r="E10" s="10">
        <v>5.9779999999999998</v>
      </c>
      <c r="F10" s="13">
        <v>3.3000000000000002E-2</v>
      </c>
    </row>
    <row r="11" spans="1:6" x14ac:dyDescent="0.25">
      <c r="A11" s="6" t="s">
        <v>10</v>
      </c>
      <c r="B11" t="s">
        <v>84</v>
      </c>
      <c r="C11" s="15" t="s">
        <v>93</v>
      </c>
      <c r="D11" s="5">
        <f>VLOOKUP(A11,'[1]Kompletní ceník 2022'!$A$3325:$D$3458,4,FALSE)</f>
        <v>9002493037113</v>
      </c>
      <c r="E11" s="10">
        <v>7.7590000000000003</v>
      </c>
      <c r="F11" s="13">
        <v>6.0999999999999999E-2</v>
      </c>
    </row>
    <row r="12" spans="1:6" x14ac:dyDescent="0.25">
      <c r="A12" t="s">
        <v>11</v>
      </c>
      <c r="B12" t="s">
        <v>84</v>
      </c>
      <c r="C12" s="15" t="s">
        <v>94</v>
      </c>
      <c r="D12" s="5">
        <f>VLOOKUP(A12,'[1]Kompletní ceník 2022'!$A$3325:$D$3458,4,FALSE)</f>
        <v>9002493037052</v>
      </c>
      <c r="E12" s="10">
        <v>7.7590000000000003</v>
      </c>
      <c r="F12" s="13">
        <v>6.0999999999999999E-2</v>
      </c>
    </row>
    <row r="13" spans="1:6" x14ac:dyDescent="0.25">
      <c r="A13" t="s">
        <v>12</v>
      </c>
      <c r="B13" t="s">
        <v>84</v>
      </c>
      <c r="C13" s="15" t="s">
        <v>95</v>
      </c>
      <c r="D13" s="5">
        <f>VLOOKUP(A13,'[1]Kompletní ceník 2022'!$A$3325:$D$3458,4,FALSE)</f>
        <v>9002493037328</v>
      </c>
      <c r="E13" s="10">
        <v>7.7590000000000003</v>
      </c>
      <c r="F13" s="13">
        <v>6.0999999999999999E-2</v>
      </c>
    </row>
    <row r="14" spans="1:6" x14ac:dyDescent="0.25">
      <c r="A14" t="s">
        <v>13</v>
      </c>
      <c r="B14" t="s">
        <v>84</v>
      </c>
      <c r="C14" s="15" t="s">
        <v>96</v>
      </c>
      <c r="D14" s="5">
        <f>VLOOKUP(A14,'[1]Kompletní ceník 2022'!$A$3325:$D$3458,4,FALSE)</f>
        <v>9002493037090</v>
      </c>
      <c r="E14" s="10">
        <v>7.7590000000000003</v>
      </c>
      <c r="F14" s="13">
        <v>6.0999999999999999E-2</v>
      </c>
    </row>
    <row r="15" spans="1:6" x14ac:dyDescent="0.25">
      <c r="A15" t="s">
        <v>14</v>
      </c>
      <c r="B15" t="s">
        <v>84</v>
      </c>
      <c r="C15" s="15" t="s">
        <v>97</v>
      </c>
      <c r="D15" s="5">
        <f>VLOOKUP(A15,'[1]Kompletní ceník 2022'!$A$3325:$D$3458,4,FALSE)</f>
        <v>9002493037212</v>
      </c>
      <c r="E15" s="10">
        <v>7.7590000000000003</v>
      </c>
      <c r="F15" s="13">
        <v>6.0999999999999999E-2</v>
      </c>
    </row>
    <row r="16" spans="1:6" x14ac:dyDescent="0.25">
      <c r="A16" t="s">
        <v>15</v>
      </c>
      <c r="B16" t="s">
        <v>84</v>
      </c>
      <c r="C16" s="15" t="s">
        <v>98</v>
      </c>
      <c r="D16" s="5">
        <f>VLOOKUP(A16,'[1]Kompletní ceník 2022'!$A$3325:$D$3458,4,FALSE)</f>
        <v>9002493037144</v>
      </c>
      <c r="E16" s="10">
        <v>7.7590000000000003</v>
      </c>
      <c r="F16" s="13">
        <v>6.0999999999999999E-2</v>
      </c>
    </row>
    <row r="17" spans="1:6" x14ac:dyDescent="0.25">
      <c r="A17" t="s">
        <v>16</v>
      </c>
      <c r="B17" t="s">
        <v>84</v>
      </c>
      <c r="C17" s="15" t="s">
        <v>99</v>
      </c>
      <c r="D17" s="5">
        <f>VLOOKUP(A17,'[1]Kompletní ceník 2022'!$A$3325:$D$3458,4,FALSE)</f>
        <v>3130630481003</v>
      </c>
      <c r="E17" s="10">
        <v>0.746</v>
      </c>
      <c r="F17" s="13">
        <v>9.8000000000000004E-2</v>
      </c>
    </row>
    <row r="18" spans="1:6" x14ac:dyDescent="0.25">
      <c r="A18" t="s">
        <v>17</v>
      </c>
      <c r="B18" t="s">
        <v>84</v>
      </c>
      <c r="C18" s="15" t="s">
        <v>100</v>
      </c>
      <c r="D18" s="5">
        <f>VLOOKUP(A18,'[1]Kompletní ceník 2022'!$A$3325:$D$3458,4,FALSE)</f>
        <v>3130630502005</v>
      </c>
      <c r="E18" s="10">
        <v>4.5199999999999996</v>
      </c>
      <c r="F18" s="13">
        <v>-9.7000000000000003E-2</v>
      </c>
    </row>
    <row r="19" spans="1:6" x14ac:dyDescent="0.25">
      <c r="A19" t="s">
        <v>18</v>
      </c>
      <c r="B19" t="s">
        <v>84</v>
      </c>
      <c r="C19" s="15" t="s">
        <v>101</v>
      </c>
      <c r="D19" s="5">
        <f>VLOOKUP(A19,'[1]Kompletní ceník 2022'!$A$3325:$D$3458,4,FALSE)</f>
        <v>3130630511830</v>
      </c>
      <c r="E19" s="10">
        <v>1.915</v>
      </c>
      <c r="F19" s="13">
        <v>-7.0000000000000007E-2</v>
      </c>
    </row>
    <row r="20" spans="1:6" x14ac:dyDescent="0.25">
      <c r="A20" t="s">
        <v>19</v>
      </c>
      <c r="B20" t="s">
        <v>84</v>
      </c>
      <c r="C20" s="15" t="s">
        <v>102</v>
      </c>
      <c r="D20" s="5">
        <f>VLOOKUP(A20,'[1]Kompletní ceník 2022'!$A$3325:$D$3458,4,FALSE)</f>
        <v>3130630511854</v>
      </c>
      <c r="E20" s="10">
        <v>1.915</v>
      </c>
      <c r="F20" s="13">
        <v>-7.0000000000000007E-2</v>
      </c>
    </row>
    <row r="21" spans="1:6" x14ac:dyDescent="0.25">
      <c r="A21" t="s">
        <v>20</v>
      </c>
      <c r="B21" t="s">
        <v>84</v>
      </c>
      <c r="C21" s="15" t="s">
        <v>103</v>
      </c>
      <c r="D21" s="5">
        <f>VLOOKUP(A21,'[1]Kompletní ceník 2022'!$A$3325:$D$3458,4,FALSE)</f>
        <v>3130630511915</v>
      </c>
      <c r="E21" s="10">
        <v>1.915</v>
      </c>
      <c r="F21" s="13">
        <v>-7.0000000000000007E-2</v>
      </c>
    </row>
    <row r="22" spans="1:6" x14ac:dyDescent="0.25">
      <c r="A22" t="s">
        <v>21</v>
      </c>
      <c r="B22" t="s">
        <v>84</v>
      </c>
      <c r="C22" s="15" t="s">
        <v>104</v>
      </c>
      <c r="D22" s="5">
        <f>VLOOKUP(A22,'[1]Kompletní ceník 2022'!$A$3325:$D$3458,4,FALSE)</f>
        <v>3130630511922</v>
      </c>
      <c r="E22" s="10">
        <v>1.915</v>
      </c>
      <c r="F22" s="13">
        <v>-7.0000000000000007E-2</v>
      </c>
    </row>
    <row r="23" spans="1:6" x14ac:dyDescent="0.25">
      <c r="A23" t="s">
        <v>22</v>
      </c>
      <c r="B23" t="s">
        <v>84</v>
      </c>
      <c r="C23" s="15" t="s">
        <v>105</v>
      </c>
      <c r="D23" s="5">
        <f>VLOOKUP(A23,'[1]Kompletní ceník 2022'!$A$3325:$D$3458,4,FALSE)</f>
        <v>3130630511953</v>
      </c>
      <c r="E23" s="10">
        <v>1.915</v>
      </c>
      <c r="F23" s="13">
        <v>-7.0000000000000007E-2</v>
      </c>
    </row>
    <row r="24" spans="1:6" x14ac:dyDescent="0.25">
      <c r="A24" t="s">
        <v>23</v>
      </c>
      <c r="B24" t="s">
        <v>84</v>
      </c>
      <c r="C24" s="15" t="s">
        <v>106</v>
      </c>
      <c r="D24" s="5">
        <f>VLOOKUP(A24,'[1]Kompletní ceník 2022'!$A$3325:$D$3458,4,FALSE)</f>
        <v>3130630512349</v>
      </c>
      <c r="E24" s="10">
        <v>10.9</v>
      </c>
      <c r="F24" s="13">
        <v>-0.15</v>
      </c>
    </row>
    <row r="25" spans="1:6" x14ac:dyDescent="0.25">
      <c r="A25" t="s">
        <v>24</v>
      </c>
      <c r="B25" t="s">
        <v>84</v>
      </c>
      <c r="C25" s="15" t="s">
        <v>107</v>
      </c>
      <c r="D25" s="5">
        <f>VLOOKUP(A25,'[1]Kompletní ceník 2022'!$A$3325:$D$3458,4,FALSE)</f>
        <v>3130635512818</v>
      </c>
      <c r="E25" s="10">
        <v>2.7189999999999999</v>
      </c>
      <c r="F25" s="13">
        <v>4.3999999999999997E-2</v>
      </c>
    </row>
    <row r="26" spans="1:6" x14ac:dyDescent="0.25">
      <c r="A26" t="s">
        <v>25</v>
      </c>
      <c r="B26" t="s">
        <v>84</v>
      </c>
      <c r="C26" s="15" t="s">
        <v>108</v>
      </c>
      <c r="D26" s="5">
        <f>VLOOKUP(A26,'[1]Kompletní ceník 2022'!$A$3325:$D$3458,4,FALSE)</f>
        <v>3130635512825</v>
      </c>
      <c r="E26" s="10">
        <v>2.7189999999999999</v>
      </c>
      <c r="F26" s="13">
        <v>4.3999999999999997E-2</v>
      </c>
    </row>
    <row r="27" spans="1:6" x14ac:dyDescent="0.25">
      <c r="A27" t="s">
        <v>26</v>
      </c>
      <c r="B27" t="s">
        <v>84</v>
      </c>
      <c r="C27" s="15" t="s">
        <v>109</v>
      </c>
      <c r="D27" s="5">
        <f>VLOOKUP(A27,'[1]Kompletní ceník 2022'!$A$3325:$D$3458,4,FALSE)</f>
        <v>3130635512832</v>
      </c>
      <c r="E27" s="10">
        <v>2.7189999999999999</v>
      </c>
      <c r="F27" s="13">
        <v>4.3999999999999997E-2</v>
      </c>
    </row>
    <row r="28" spans="1:6" x14ac:dyDescent="0.25">
      <c r="A28" t="s">
        <v>27</v>
      </c>
      <c r="B28" t="s">
        <v>84</v>
      </c>
      <c r="C28" s="15" t="s">
        <v>110</v>
      </c>
      <c r="D28" s="5">
        <f>VLOOKUP(A28,'[1]Kompletní ceník 2022'!$A$3325:$D$3458,4,FALSE)</f>
        <v>3130635512856</v>
      </c>
      <c r="E28" s="10">
        <v>2.7189999999999999</v>
      </c>
      <c r="F28" s="13">
        <v>4.3999999999999997E-2</v>
      </c>
    </row>
    <row r="29" spans="1:6" x14ac:dyDescent="0.25">
      <c r="A29" t="s">
        <v>28</v>
      </c>
      <c r="B29" t="s">
        <v>84</v>
      </c>
      <c r="C29" s="15" t="s">
        <v>111</v>
      </c>
      <c r="D29" s="5">
        <f>VLOOKUP(A29,'[1]Kompletní ceník 2022'!$A$3325:$D$3458,4,FALSE)</f>
        <v>3130635512894</v>
      </c>
      <c r="E29" s="10">
        <v>2.7189999999999999</v>
      </c>
      <c r="F29" s="13">
        <v>4.3999999999999997E-2</v>
      </c>
    </row>
    <row r="30" spans="1:6" x14ac:dyDescent="0.25">
      <c r="A30" t="s">
        <v>29</v>
      </c>
      <c r="B30" t="s">
        <v>84</v>
      </c>
      <c r="C30" s="15" t="s">
        <v>112</v>
      </c>
      <c r="D30" s="5">
        <f>VLOOKUP(A30,'[1]Kompletní ceník 2022'!$A$3325:$D$3458,4,FALSE)</f>
        <v>3130630512998</v>
      </c>
      <c r="E30" s="10">
        <v>1.8560000000000001</v>
      </c>
      <c r="F30" s="13">
        <v>4.9000000000000002E-2</v>
      </c>
    </row>
    <row r="31" spans="1:6" x14ac:dyDescent="0.25">
      <c r="A31" t="s">
        <v>30</v>
      </c>
      <c r="B31" t="s">
        <v>84</v>
      </c>
      <c r="C31" s="15" t="s">
        <v>113</v>
      </c>
      <c r="D31" s="5">
        <f>VLOOKUP(A31,'[1]Kompletní ceník 2022'!$A$3325:$D$3458,4,FALSE)</f>
        <v>3130630513650</v>
      </c>
      <c r="E31" s="10">
        <v>2.496</v>
      </c>
      <c r="F31" s="13">
        <v>8.5000000000000006E-2</v>
      </c>
    </row>
    <row r="32" spans="1:6" x14ac:dyDescent="0.25">
      <c r="A32" t="s">
        <v>31</v>
      </c>
      <c r="B32" t="s">
        <v>84</v>
      </c>
      <c r="C32" s="15" t="s">
        <v>114</v>
      </c>
      <c r="D32" s="5">
        <f>VLOOKUP(A32,'[1]Kompletní ceník 2022'!$A$3325:$D$3458,4,FALSE)</f>
        <v>3130630513711</v>
      </c>
      <c r="E32" s="10">
        <v>2.496</v>
      </c>
      <c r="F32" s="14">
        <v>8.5000000000000006E-2</v>
      </c>
    </row>
    <row r="33" spans="1:6" x14ac:dyDescent="0.25">
      <c r="A33" t="s">
        <v>32</v>
      </c>
      <c r="B33" t="s">
        <v>84</v>
      </c>
      <c r="C33" s="15" t="s">
        <v>115</v>
      </c>
      <c r="D33" s="5">
        <f>VLOOKUP(A33,'[1]Kompletní ceník 2022'!$A$3325:$D$3458,4,FALSE)</f>
        <v>3130630513728</v>
      </c>
      <c r="E33" s="10">
        <v>2.496</v>
      </c>
      <c r="F33" s="14">
        <v>8.5000000000000006E-2</v>
      </c>
    </row>
    <row r="34" spans="1:6" x14ac:dyDescent="0.25">
      <c r="A34" t="s">
        <v>33</v>
      </c>
      <c r="B34" t="s">
        <v>84</v>
      </c>
      <c r="C34" s="15" t="s">
        <v>116</v>
      </c>
      <c r="D34" s="5">
        <f>VLOOKUP(A34,'[1]Kompletní ceník 2022'!$A$3325:$D$3458,4,FALSE)</f>
        <v>3130630513735</v>
      </c>
      <c r="E34" s="10">
        <v>2.496</v>
      </c>
      <c r="F34" s="14">
        <v>8.5000000000000006E-2</v>
      </c>
    </row>
    <row r="35" spans="1:6" x14ac:dyDescent="0.25">
      <c r="A35" t="s">
        <v>34</v>
      </c>
      <c r="B35" t="s">
        <v>84</v>
      </c>
      <c r="C35" s="15" t="s">
        <v>117</v>
      </c>
      <c r="D35" s="5">
        <f>VLOOKUP(A35,'[1]Kompletní ceník 2022'!$A$3325:$D$3458,4,FALSE)</f>
        <v>3130630513759</v>
      </c>
      <c r="E35" s="10">
        <v>2.496</v>
      </c>
      <c r="F35" s="14">
        <v>8.5000000000000006E-2</v>
      </c>
    </row>
    <row r="36" spans="1:6" x14ac:dyDescent="0.25">
      <c r="A36" t="s">
        <v>35</v>
      </c>
      <c r="B36" t="s">
        <v>84</v>
      </c>
      <c r="C36" s="15" t="s">
        <v>118</v>
      </c>
      <c r="D36" s="5">
        <f>VLOOKUP(A36,'[1]Kompletní ceník 2022'!$A$3325:$D$3458,4,FALSE)</f>
        <v>3130630513766</v>
      </c>
      <c r="E36" s="10">
        <v>2.496</v>
      </c>
      <c r="F36" s="14">
        <v>8.5000000000000006E-2</v>
      </c>
    </row>
    <row r="37" spans="1:6" x14ac:dyDescent="0.25">
      <c r="A37" t="s">
        <v>36</v>
      </c>
      <c r="B37" t="s">
        <v>84</v>
      </c>
      <c r="C37" s="15" t="s">
        <v>119</v>
      </c>
      <c r="D37" s="5">
        <f>VLOOKUP(A37,'[1]Kompletní ceník 2022'!$A$3325:$D$3458,4,FALSE)</f>
        <v>3130630513780</v>
      </c>
      <c r="E37" s="10">
        <v>2.496</v>
      </c>
      <c r="F37" s="14">
        <v>8.5000000000000006E-2</v>
      </c>
    </row>
    <row r="38" spans="1:6" x14ac:dyDescent="0.25">
      <c r="A38" t="s">
        <v>37</v>
      </c>
      <c r="B38" t="s">
        <v>84</v>
      </c>
      <c r="C38" s="15" t="s">
        <v>120</v>
      </c>
      <c r="D38" s="5">
        <f>VLOOKUP(A38,'[1]Kompletní ceník 2022'!$A$3325:$D$3458,4,FALSE)</f>
        <v>3130630513797</v>
      </c>
      <c r="E38" s="10">
        <v>2.496</v>
      </c>
      <c r="F38" s="14">
        <v>8.5000000000000006E-2</v>
      </c>
    </row>
    <row r="39" spans="1:6" x14ac:dyDescent="0.25">
      <c r="A39" t="s">
        <v>38</v>
      </c>
      <c r="B39" t="s">
        <v>84</v>
      </c>
      <c r="C39" s="15" t="s">
        <v>121</v>
      </c>
      <c r="D39" s="5">
        <f>VLOOKUP(A39,'[1]Kompletní ceník 2022'!$A$3325:$D$3458,4,FALSE)</f>
        <v>3130630514718</v>
      </c>
      <c r="E39" s="10">
        <v>2.496</v>
      </c>
      <c r="F39" s="14">
        <v>8.5000000000000006E-2</v>
      </c>
    </row>
    <row r="40" spans="1:6" x14ac:dyDescent="0.25">
      <c r="A40" t="s">
        <v>39</v>
      </c>
      <c r="B40" t="s">
        <v>84</v>
      </c>
      <c r="C40" s="15" t="s">
        <v>122</v>
      </c>
      <c r="D40" s="5">
        <f>VLOOKUP(A40,'[1]Kompletní ceník 2022'!$A$3325:$D$3458,4,FALSE)</f>
        <v>3130631514731</v>
      </c>
      <c r="E40" s="10">
        <v>2.496</v>
      </c>
      <c r="F40" s="14">
        <v>8.5000000000000006E-2</v>
      </c>
    </row>
    <row r="41" spans="1:6" x14ac:dyDescent="0.25">
      <c r="A41" t="s">
        <v>40</v>
      </c>
      <c r="B41" t="s">
        <v>84</v>
      </c>
      <c r="C41" s="15" t="s">
        <v>123</v>
      </c>
      <c r="D41" s="5">
        <f>VLOOKUP(A41,'[1]Kompletní ceník 2022'!$A$3325:$D$3458,4,FALSE)</f>
        <v>3130630516996</v>
      </c>
      <c r="E41" s="10">
        <v>2.4470000000000001</v>
      </c>
      <c r="F41" s="14">
        <v>3.1E-2</v>
      </c>
    </row>
    <row r="42" spans="1:6" x14ac:dyDescent="0.25">
      <c r="A42" t="s">
        <v>41</v>
      </c>
      <c r="B42" t="s">
        <v>84</v>
      </c>
      <c r="C42" s="15" t="s">
        <v>124</v>
      </c>
      <c r="D42" s="5">
        <f>VLOOKUP(A42,'[1]Kompletní ceník 2022'!$A$3325:$D$3458,4,FALSE)</f>
        <v>3130630518471</v>
      </c>
      <c r="E42" s="10">
        <v>3.31</v>
      </c>
      <c r="F42" s="14">
        <v>-0.16700000000000001</v>
      </c>
    </row>
    <row r="43" spans="1:6" x14ac:dyDescent="0.25">
      <c r="A43" t="s">
        <v>42</v>
      </c>
      <c r="B43" t="s">
        <v>84</v>
      </c>
      <c r="C43" s="15" t="s">
        <v>125</v>
      </c>
      <c r="D43" s="5">
        <f>VLOOKUP(A43,'[1]Kompletní ceník 2022'!$A$3325:$D$3458,4,FALSE)</f>
        <v>3130635192911</v>
      </c>
      <c r="E43" s="10">
        <v>2.74</v>
      </c>
      <c r="F43" s="14">
        <v>2.5999999999999999E-2</v>
      </c>
    </row>
    <row r="44" spans="1:6" x14ac:dyDescent="0.25">
      <c r="A44" t="s">
        <v>43</v>
      </c>
      <c r="B44" t="s">
        <v>84</v>
      </c>
      <c r="C44" s="15" t="s">
        <v>126</v>
      </c>
      <c r="D44" s="5">
        <f>VLOOKUP(A44,'[1]Kompletní ceník 2022'!$A$3325:$D$3458,4,FALSE)</f>
        <v>3130635192928</v>
      </c>
      <c r="E44" s="10">
        <v>2.74</v>
      </c>
      <c r="F44" s="14">
        <v>2.5999999999999999E-2</v>
      </c>
    </row>
    <row r="45" spans="1:6" x14ac:dyDescent="0.25">
      <c r="A45" t="s">
        <v>44</v>
      </c>
      <c r="B45" t="s">
        <v>84</v>
      </c>
      <c r="C45" s="15" t="s">
        <v>127</v>
      </c>
      <c r="D45" s="5">
        <f>VLOOKUP(A45,'[1]Kompletní ceník 2022'!$A$3325:$D$3458,4,FALSE)</f>
        <v>3130635192935</v>
      </c>
      <c r="E45" s="10">
        <v>2.74</v>
      </c>
      <c r="F45" s="14">
        <v>2.5999999999999999E-2</v>
      </c>
    </row>
    <row r="46" spans="1:6" x14ac:dyDescent="0.25">
      <c r="A46" t="s">
        <v>45</v>
      </c>
      <c r="B46" t="s">
        <v>84</v>
      </c>
      <c r="C46" s="15" t="s">
        <v>128</v>
      </c>
      <c r="D46" s="5">
        <f>VLOOKUP(A46,'[1]Kompletní ceník 2022'!$A$3325:$D$3458,4,FALSE)</f>
        <v>3130635192942</v>
      </c>
      <c r="E46" s="10">
        <v>2.74</v>
      </c>
      <c r="F46" s="14">
        <v>2.5999999999999999E-2</v>
      </c>
    </row>
    <row r="47" spans="1:6" x14ac:dyDescent="0.25">
      <c r="A47" t="s">
        <v>46</v>
      </c>
      <c r="B47" t="s">
        <v>84</v>
      </c>
      <c r="C47" s="15" t="s">
        <v>129</v>
      </c>
      <c r="D47" s="5">
        <f>VLOOKUP(A47,'[1]Kompletní ceník 2022'!$A$3325:$D$3458,4,FALSE)</f>
        <v>3130635192959</v>
      </c>
      <c r="E47" s="10">
        <v>2.74</v>
      </c>
      <c r="F47" s="14">
        <v>2.5999999999999999E-2</v>
      </c>
    </row>
    <row r="48" spans="1:6" x14ac:dyDescent="0.25">
      <c r="A48" t="s">
        <v>47</v>
      </c>
      <c r="B48" t="s">
        <v>84</v>
      </c>
      <c r="C48" s="15" t="s">
        <v>130</v>
      </c>
      <c r="D48" s="5">
        <f>VLOOKUP(A48,'[1]Kompletní ceník 2022'!$A$3325:$D$3458,4,FALSE)</f>
        <v>3130635192966</v>
      </c>
      <c r="E48" s="10">
        <v>2.74</v>
      </c>
      <c r="F48" s="14">
        <v>2.5999999999999999E-2</v>
      </c>
    </row>
    <row r="49" spans="1:6" x14ac:dyDescent="0.25">
      <c r="A49" t="s">
        <v>48</v>
      </c>
      <c r="B49" t="s">
        <v>84</v>
      </c>
      <c r="C49" s="15" t="s">
        <v>131</v>
      </c>
      <c r="D49" s="5">
        <f>VLOOKUP(A49,'[1]Kompletní ceník 2022'!$A$3325:$D$3458,4,FALSE)</f>
        <v>3130635192973</v>
      </c>
      <c r="E49" s="10">
        <v>2.74</v>
      </c>
      <c r="F49" s="14">
        <v>2.5999999999999999E-2</v>
      </c>
    </row>
    <row r="50" spans="1:6" x14ac:dyDescent="0.25">
      <c r="A50" t="s">
        <v>49</v>
      </c>
      <c r="B50" t="s">
        <v>84</v>
      </c>
      <c r="C50" s="15" t="s">
        <v>132</v>
      </c>
      <c r="D50" s="5">
        <f>VLOOKUP(A50,'[1]Kompletní ceník 2022'!$A$3325:$D$3458,4,FALSE)</f>
        <v>3130635192997</v>
      </c>
      <c r="E50" s="10">
        <v>2.74</v>
      </c>
      <c r="F50" s="14">
        <v>2.5999999999999999E-2</v>
      </c>
    </row>
    <row r="51" spans="1:6" x14ac:dyDescent="0.25">
      <c r="A51" t="s">
        <v>50</v>
      </c>
      <c r="B51" t="s">
        <v>84</v>
      </c>
      <c r="C51" s="15" t="s">
        <v>133</v>
      </c>
      <c r="D51" s="5">
        <f>VLOOKUP(A51,'[1]Kompletní ceník 2022'!$A$3325:$D$3458,4,FALSE)</f>
        <v>3130630519294</v>
      </c>
      <c r="E51" s="10">
        <v>2.74</v>
      </c>
      <c r="F51" s="14">
        <v>2.5999999999999999E-2</v>
      </c>
    </row>
    <row r="52" spans="1:6" x14ac:dyDescent="0.25">
      <c r="A52" t="s">
        <v>51</v>
      </c>
      <c r="B52" t="s">
        <v>84</v>
      </c>
      <c r="C52" s="15" t="s">
        <v>134</v>
      </c>
      <c r="D52" s="5">
        <f>VLOOKUP(A52,'[1]Kompletní ceník 2022'!$A$3325:$D$3458,4,FALSE)</f>
        <v>3130630519478</v>
      </c>
      <c r="E52" s="10">
        <v>2.9409999999999998</v>
      </c>
      <c r="F52" s="14">
        <v>-0.14099999999999999</v>
      </c>
    </row>
    <row r="53" spans="1:6" x14ac:dyDescent="0.25">
      <c r="A53" t="s">
        <v>52</v>
      </c>
      <c r="B53" t="s">
        <v>84</v>
      </c>
      <c r="C53" s="15" t="s">
        <v>135</v>
      </c>
      <c r="D53" s="5">
        <f>VLOOKUP(A53,'[1]Kompletní ceník 2022'!$A$3325:$D$3458,4,FALSE)</f>
        <v>3130630519720</v>
      </c>
      <c r="E53" s="10">
        <v>2.645</v>
      </c>
      <c r="F53" s="14">
        <v>1.4E-2</v>
      </c>
    </row>
    <row r="54" spans="1:6" x14ac:dyDescent="0.25">
      <c r="A54" t="s">
        <v>53</v>
      </c>
      <c r="B54" t="s">
        <v>84</v>
      </c>
      <c r="C54" s="15" t="s">
        <v>136</v>
      </c>
      <c r="D54" s="5">
        <f>VLOOKUP(A54,'[1]Kompletní ceník 2022'!$A$3325:$D$3458,4,FALSE)</f>
        <v>3130633519734</v>
      </c>
      <c r="E54" s="10">
        <v>2.645</v>
      </c>
      <c r="F54" s="14">
        <v>1.4E-2</v>
      </c>
    </row>
    <row r="55" spans="1:6" x14ac:dyDescent="0.25">
      <c r="A55" t="s">
        <v>54</v>
      </c>
      <c r="B55" t="s">
        <v>84</v>
      </c>
      <c r="C55" s="15" t="s">
        <v>137</v>
      </c>
      <c r="D55" s="5">
        <f>VLOOKUP(A55,'[1]Kompletní ceník 2022'!$A$3325:$D$3458,4,FALSE)</f>
        <v>3130630519751</v>
      </c>
      <c r="E55" s="10">
        <v>2.645</v>
      </c>
      <c r="F55" s="14">
        <v>1.4E-2</v>
      </c>
    </row>
    <row r="56" spans="1:6" x14ac:dyDescent="0.25">
      <c r="A56" t="s">
        <v>55</v>
      </c>
      <c r="B56" t="s">
        <v>84</v>
      </c>
      <c r="C56" s="15" t="s">
        <v>138</v>
      </c>
      <c r="D56" s="5">
        <f>VLOOKUP(A56,'[1]Kompletní ceník 2022'!$A$3325:$D$3458,4,FALSE)</f>
        <v>3130630519775</v>
      </c>
      <c r="E56" s="10">
        <v>2.645</v>
      </c>
      <c r="F56" s="14">
        <v>1.4E-2</v>
      </c>
    </row>
    <row r="57" spans="1:6" x14ac:dyDescent="0.25">
      <c r="A57" t="s">
        <v>56</v>
      </c>
      <c r="B57" t="s">
        <v>84</v>
      </c>
      <c r="C57" s="15" t="s">
        <v>139</v>
      </c>
      <c r="D57" s="5">
        <f>VLOOKUP(A57,'[1]Kompletní ceník 2022'!$A$3325:$D$3458,4,FALSE)</f>
        <v>3130630519799</v>
      </c>
      <c r="E57" s="10">
        <v>2.645</v>
      </c>
      <c r="F57" s="14">
        <v>1.4E-2</v>
      </c>
    </row>
    <row r="58" spans="1:6" x14ac:dyDescent="0.25">
      <c r="A58" t="s">
        <v>57</v>
      </c>
      <c r="B58" t="s">
        <v>84</v>
      </c>
      <c r="C58" s="15" t="s">
        <v>140</v>
      </c>
      <c r="D58" s="5">
        <f>VLOOKUP(A58,'[1]Kompletní ceník 2022'!$A$3325:$D$3458,4,FALSE)</f>
        <v>3130630549291</v>
      </c>
      <c r="E58" s="10">
        <v>2.6429999999999998</v>
      </c>
      <c r="F58" s="14">
        <v>3.6999999999999998E-2</v>
      </c>
    </row>
    <row r="59" spans="1:6" x14ac:dyDescent="0.25">
      <c r="A59" t="s">
        <v>58</v>
      </c>
      <c r="B59" t="s">
        <v>84</v>
      </c>
      <c r="C59" s="15" t="s">
        <v>141</v>
      </c>
      <c r="D59" s="5">
        <f>VLOOKUP(A59,'[1]Kompletní ceník 2022'!$A$3325:$D$3458,4,FALSE)</f>
        <v>3130630551720</v>
      </c>
      <c r="E59" s="10">
        <v>2.3199999999999998</v>
      </c>
      <c r="F59" s="14">
        <v>0.04</v>
      </c>
    </row>
    <row r="60" spans="1:6" x14ac:dyDescent="0.25">
      <c r="A60" t="s">
        <v>59</v>
      </c>
      <c r="B60" t="s">
        <v>84</v>
      </c>
      <c r="C60" s="15" t="s">
        <v>142</v>
      </c>
      <c r="D60" s="5">
        <f>VLOOKUP(A60,'[1]Kompletní ceník 2022'!$A$3325:$D$3458,4,FALSE)</f>
        <v>3130630551737</v>
      </c>
      <c r="E60" s="10">
        <v>2.3199999999999998</v>
      </c>
      <c r="F60" s="14">
        <v>0.04</v>
      </c>
    </row>
    <row r="61" spans="1:6" x14ac:dyDescent="0.25">
      <c r="A61" t="s">
        <v>60</v>
      </c>
      <c r="B61" t="s">
        <v>84</v>
      </c>
      <c r="C61" s="15" t="s">
        <v>143</v>
      </c>
      <c r="D61" s="5">
        <f>VLOOKUP(A61,'[1]Kompletní ceník 2022'!$A$3325:$D$3458,4,FALSE)</f>
        <v>3130630551751</v>
      </c>
      <c r="E61" s="10">
        <v>2.3199999999999998</v>
      </c>
      <c r="F61" s="14">
        <v>0.04</v>
      </c>
    </row>
    <row r="62" spans="1:6" x14ac:dyDescent="0.25">
      <c r="A62" t="s">
        <v>61</v>
      </c>
      <c r="B62" t="s">
        <v>84</v>
      </c>
      <c r="C62" s="15" t="s">
        <v>144</v>
      </c>
      <c r="D62" s="5">
        <f>VLOOKUP(A62,'[1]Kompletní ceník 2022'!$A$3325:$D$3458,4,FALSE)</f>
        <v>3130630551775</v>
      </c>
      <c r="E62" s="10">
        <v>2.3199999999999998</v>
      </c>
      <c r="F62" s="14">
        <v>0.04</v>
      </c>
    </row>
    <row r="63" spans="1:6" x14ac:dyDescent="0.25">
      <c r="A63" t="s">
        <v>62</v>
      </c>
      <c r="B63" t="s">
        <v>84</v>
      </c>
      <c r="C63" s="15" t="s">
        <v>145</v>
      </c>
      <c r="D63" s="5">
        <f>VLOOKUP(A63,'[1]Kompletní ceník 2022'!$A$3325:$D$3458,4,FALSE)</f>
        <v>3130630551799</v>
      </c>
      <c r="E63" s="10">
        <v>2.3199999999999998</v>
      </c>
      <c r="F63" s="14">
        <v>0.04</v>
      </c>
    </row>
    <row r="64" spans="1:6" x14ac:dyDescent="0.25">
      <c r="A64" t="s">
        <v>63</v>
      </c>
      <c r="B64" t="s">
        <v>84</v>
      </c>
      <c r="C64" s="15" t="s">
        <v>146</v>
      </c>
      <c r="D64" s="5" t="str">
        <f>VLOOKUP(A64,'[1]Kompletní ceník 2022'!$A$3325:$D$3458,4,FALSE)</f>
        <v>0000000000446</v>
      </c>
      <c r="E64" s="10">
        <v>0.98799999999999999</v>
      </c>
      <c r="F64" s="14">
        <v>3.6999999999999998E-2</v>
      </c>
    </row>
    <row r="65" spans="1:6" x14ac:dyDescent="0.25">
      <c r="A65" t="s">
        <v>64</v>
      </c>
      <c r="B65" t="s">
        <v>84</v>
      </c>
      <c r="C65" s="15" t="s">
        <v>147</v>
      </c>
      <c r="D65" s="5" t="str">
        <f>VLOOKUP(A65,'[1]Kompletní ceník 2022'!$A$3325:$D$3458,4,FALSE)</f>
        <v>0000000000447</v>
      </c>
      <c r="E65" s="10">
        <v>0.98799999999999999</v>
      </c>
      <c r="F65" s="14">
        <v>3.6999999999999998E-2</v>
      </c>
    </row>
    <row r="66" spans="1:6" x14ac:dyDescent="0.25">
      <c r="A66" t="s">
        <v>65</v>
      </c>
      <c r="B66" t="s">
        <v>84</v>
      </c>
      <c r="C66" s="15" t="s">
        <v>148</v>
      </c>
      <c r="D66" s="5" t="str">
        <f>VLOOKUP(A66,'[1]Kompletní ceník 2022'!$A$3325:$D$3458,4,FALSE)</f>
        <v>0000000000448</v>
      </c>
      <c r="E66" s="10">
        <v>0.98799999999999999</v>
      </c>
      <c r="F66" s="14">
        <v>3.6999999999999998E-2</v>
      </c>
    </row>
    <row r="67" spans="1:6" x14ac:dyDescent="0.25">
      <c r="A67" t="s">
        <v>66</v>
      </c>
      <c r="B67" t="s">
        <v>84</v>
      </c>
      <c r="C67" s="15" t="s">
        <v>149</v>
      </c>
      <c r="D67" s="5" t="str">
        <f>VLOOKUP(A67,'[1]Kompletní ceník 2022'!$A$3325:$D$3458,4,FALSE)</f>
        <v>0000000000449</v>
      </c>
      <c r="E67" s="10">
        <v>0.98799999999999999</v>
      </c>
      <c r="F67" s="14">
        <v>3.6999999999999998E-2</v>
      </c>
    </row>
    <row r="68" spans="1:6" x14ac:dyDescent="0.25">
      <c r="A68" t="s">
        <v>67</v>
      </c>
      <c r="B68" t="s">
        <v>84</v>
      </c>
      <c r="C68" s="15" t="s">
        <v>150</v>
      </c>
      <c r="D68" s="5" t="str">
        <f>VLOOKUP(A68,'[1]Kompletní ceník 2022'!$A$3325:$D$3458,4,FALSE)</f>
        <v>0000000000450</v>
      </c>
      <c r="E68" s="10">
        <v>0.98799999999999999</v>
      </c>
      <c r="F68" s="14">
        <v>3.6999999999999998E-2</v>
      </c>
    </row>
    <row r="69" spans="1:6" x14ac:dyDescent="0.25">
      <c r="A69" t="s">
        <v>68</v>
      </c>
      <c r="B69" t="s">
        <v>84</v>
      </c>
      <c r="C69" s="15" t="s">
        <v>151</v>
      </c>
      <c r="D69" s="5" t="str">
        <f>VLOOKUP(A69,'[1]Kompletní ceník 2022'!$A$3325:$D$3458,4,FALSE)</f>
        <v>0000000000451</v>
      </c>
      <c r="E69" s="10">
        <v>0.98799999999999999</v>
      </c>
      <c r="F69" s="14">
        <v>3.6999999999999998E-2</v>
      </c>
    </row>
    <row r="70" spans="1:6" x14ac:dyDescent="0.25">
      <c r="A70" t="s">
        <v>69</v>
      </c>
      <c r="B70" t="s">
        <v>84</v>
      </c>
      <c r="C70" s="15" t="s">
        <v>152</v>
      </c>
      <c r="D70" s="5">
        <f>VLOOKUP(A70,'[1]Kompletní ceník 2022'!$A$3325:$D$3458,4,FALSE)</f>
        <v>3130630556343</v>
      </c>
      <c r="E70" s="10">
        <v>31.196000000000002</v>
      </c>
      <c r="F70" s="14">
        <v>-0.129</v>
      </c>
    </row>
    <row r="71" spans="1:6" x14ac:dyDescent="0.25">
      <c r="A71" t="s">
        <v>70</v>
      </c>
      <c r="B71" t="s">
        <v>84</v>
      </c>
      <c r="C71" s="15" t="s">
        <v>153</v>
      </c>
      <c r="D71" s="5">
        <f>VLOOKUP(A71,'[1]Kompletní ceník 2022'!$A$3325:$D$3458,4,FALSE)</f>
        <v>3130630556985</v>
      </c>
      <c r="E71" s="10">
        <v>17.931999999999999</v>
      </c>
      <c r="F71" s="14">
        <v>-0.124</v>
      </c>
    </row>
    <row r="72" spans="1:6" x14ac:dyDescent="0.25">
      <c r="A72" t="s">
        <v>71</v>
      </c>
      <c r="B72" t="s">
        <v>84</v>
      </c>
      <c r="C72" s="15" t="s">
        <v>154</v>
      </c>
      <c r="D72" s="5">
        <f>VLOOKUP(A72,'[1]Kompletní ceník 2022'!$A$3325:$D$3458,4,FALSE)</f>
        <v>3130630557340</v>
      </c>
      <c r="E72" s="10">
        <v>55.612000000000002</v>
      </c>
      <c r="F72" s="14">
        <v>-0.13</v>
      </c>
    </row>
    <row r="73" spans="1:6" x14ac:dyDescent="0.25">
      <c r="A73" t="s">
        <v>72</v>
      </c>
      <c r="B73" t="s">
        <v>84</v>
      </c>
      <c r="C73" s="15" t="s">
        <v>155</v>
      </c>
      <c r="D73" s="5">
        <f>VLOOKUP(A73,'[1]Kompletní ceník 2022'!$A$3325:$D$3458,4,FALSE)</f>
        <v>3130630558347</v>
      </c>
      <c r="E73" s="10">
        <v>17.818999999999999</v>
      </c>
      <c r="F73" s="14">
        <v>-0.14699999999999999</v>
      </c>
    </row>
    <row r="74" spans="1:6" x14ac:dyDescent="0.25">
      <c r="A74" t="s">
        <v>73</v>
      </c>
      <c r="B74" t="s">
        <v>84</v>
      </c>
      <c r="C74" s="15" t="s">
        <v>156</v>
      </c>
      <c r="D74" s="5">
        <f>VLOOKUP(A74,'[1]Kompletní ceník 2022'!$A$3325:$D$3458,4,FALSE)</f>
        <v>3130630558477</v>
      </c>
      <c r="E74" s="10">
        <v>1.927</v>
      </c>
      <c r="F74" s="14">
        <v>-0.16600000000000001</v>
      </c>
    </row>
    <row r="75" spans="1:6" x14ac:dyDescent="0.25">
      <c r="A75" t="s">
        <v>74</v>
      </c>
      <c r="B75" t="s">
        <v>84</v>
      </c>
      <c r="C75" s="15" t="s">
        <v>157</v>
      </c>
      <c r="D75" s="5">
        <f>VLOOKUP(A75,'[1]Kompletní ceník 2022'!$A$3325:$D$3458,4,FALSE)</f>
        <v>3130630558989</v>
      </c>
      <c r="E75" s="10">
        <v>12.975</v>
      </c>
      <c r="F75" s="14">
        <v>-0.218</v>
      </c>
    </row>
    <row r="76" spans="1:6" x14ac:dyDescent="0.25">
      <c r="A76" t="s">
        <v>75</v>
      </c>
      <c r="B76" t="s">
        <v>84</v>
      </c>
      <c r="C76" s="15" t="s">
        <v>158</v>
      </c>
      <c r="D76" s="5">
        <f>VLOOKUP(A76,'[1]Kompletní ceník 2022'!$A$3325:$D$3458,4,FALSE)</f>
        <v>3130630559016</v>
      </c>
      <c r="E76" s="10">
        <v>1.5329999999999999</v>
      </c>
      <c r="F76" s="14">
        <v>-0.154</v>
      </c>
    </row>
    <row r="77" spans="1:6" x14ac:dyDescent="0.25">
      <c r="A77" t="s">
        <v>76</v>
      </c>
      <c r="B77" t="s">
        <v>84</v>
      </c>
      <c r="C77" s="15" t="s">
        <v>159</v>
      </c>
      <c r="D77" s="5">
        <f>VLOOKUP(A77,'[1]Kompletní ceník 2022'!$A$3325:$D$3458,4,FALSE)</f>
        <v>3130630559023</v>
      </c>
      <c r="E77" s="10">
        <v>1.5329999999999999</v>
      </c>
      <c r="F77" s="14">
        <v>-0.154</v>
      </c>
    </row>
    <row r="78" spans="1:6" x14ac:dyDescent="0.25">
      <c r="A78" t="s">
        <v>77</v>
      </c>
      <c r="B78" t="s">
        <v>84</v>
      </c>
      <c r="C78" s="15" t="s">
        <v>160</v>
      </c>
      <c r="D78" s="5">
        <f>VLOOKUP(A78,'[1]Kompletní ceník 2022'!$A$3325:$D$3458,4,FALSE)</f>
        <v>3130630559030</v>
      </c>
      <c r="E78" s="10">
        <v>1.5329999999999999</v>
      </c>
      <c r="F78" s="14">
        <v>-0.154</v>
      </c>
    </row>
    <row r="79" spans="1:6" x14ac:dyDescent="0.25">
      <c r="A79" t="s">
        <v>78</v>
      </c>
      <c r="B79" t="s">
        <v>84</v>
      </c>
      <c r="C79" s="15" t="s">
        <v>161</v>
      </c>
      <c r="D79" s="5">
        <f>VLOOKUP(A79,'[1]Kompletní ceník 2022'!$A$3325:$D$3458,4,FALSE)</f>
        <v>3130630559054</v>
      </c>
      <c r="E79" s="10">
        <v>1.5329999999999999</v>
      </c>
      <c r="F79" s="14">
        <v>-0.154</v>
      </c>
    </row>
    <row r="80" spans="1:6" x14ac:dyDescent="0.25">
      <c r="A80" t="s">
        <v>79</v>
      </c>
      <c r="B80" t="s">
        <v>84</v>
      </c>
      <c r="C80" s="15" t="s">
        <v>162</v>
      </c>
      <c r="D80" s="5">
        <f>VLOOKUP(A80,'[1]Kompletní ceník 2022'!$A$3325:$D$3458,4,FALSE)</f>
        <v>3130630559092</v>
      </c>
      <c r="E80" s="10">
        <v>1.5329999999999999</v>
      </c>
      <c r="F80" s="14">
        <v>-0.154</v>
      </c>
    </row>
    <row r="81" spans="1:6" x14ac:dyDescent="0.25">
      <c r="A81" t="s">
        <v>80</v>
      </c>
      <c r="B81" t="s">
        <v>84</v>
      </c>
      <c r="C81" s="15" t="s">
        <v>163</v>
      </c>
      <c r="D81" s="5">
        <f>VLOOKUP(A81,'[1]Kompletní ceník 2022'!$A$3325:$D$3458,4,FALSE)</f>
        <v>3130630559184</v>
      </c>
      <c r="E81" s="10">
        <v>1.5329999999999999</v>
      </c>
      <c r="F81" s="14">
        <v>-0.154</v>
      </c>
    </row>
    <row r="82" spans="1:6" x14ac:dyDescent="0.25">
      <c r="A82" t="s">
        <v>81</v>
      </c>
      <c r="B82" t="s">
        <v>84</v>
      </c>
      <c r="C82" s="15" t="s">
        <v>164</v>
      </c>
      <c r="D82" s="5">
        <f>VLOOKUP(A82,'[1]Kompletní ceník 2022'!$A$3325:$D$3458,4,FALSE)</f>
        <v>3130630559207</v>
      </c>
      <c r="E82" s="10">
        <v>1.5329999999999999</v>
      </c>
      <c r="F82" s="14">
        <v>-0.154</v>
      </c>
    </row>
    <row r="83" spans="1:6" x14ac:dyDescent="0.25">
      <c r="A83" t="s">
        <v>82</v>
      </c>
      <c r="B83" t="s">
        <v>84</v>
      </c>
      <c r="C83" s="15" t="s">
        <v>165</v>
      </c>
      <c r="D83" s="5">
        <f>VLOOKUP(A83,'[1]Kompletní ceník 2022'!$A$3325:$D$3458,4,FALSE)</f>
        <v>3130630559344</v>
      </c>
      <c r="E83" s="10">
        <v>14.872999999999999</v>
      </c>
      <c r="F83" s="14">
        <v>-0.16500000000000001</v>
      </c>
    </row>
    <row r="84" spans="1:6" x14ac:dyDescent="0.25">
      <c r="A84" t="s">
        <v>83</v>
      </c>
      <c r="B84" t="s">
        <v>84</v>
      </c>
      <c r="C84" s="15" t="s">
        <v>166</v>
      </c>
      <c r="D84" s="5">
        <f>VLOOKUP(A84,'[1]Kompletní ceník 2022'!$A$3325:$D$3458,4,FALSE)</f>
        <v>3130630591443</v>
      </c>
      <c r="E84" s="10">
        <v>32.777000000000001</v>
      </c>
      <c r="F84" s="14">
        <v>-0.13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Lukáš Gubáni</cp:lastModifiedBy>
  <dcterms:created xsi:type="dcterms:W3CDTF">2022-08-05T07:32:50Z</dcterms:created>
  <dcterms:modified xsi:type="dcterms:W3CDTF">2022-09-30T13:31:42Z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